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55" windowWidth="21735" windowHeight="10425"/>
  </bookViews>
  <sheets>
    <sheet name="Доходы" sheetId="2" r:id="rId1"/>
    <sheet name="Расходы" sheetId="3" r:id="rId2"/>
    <sheet name="Источники" sheetId="4" r:id="rId3"/>
  </sheets>
  <calcPr calcId="144525"/>
</workbook>
</file>

<file path=xl/calcChain.xml><?xml version="1.0" encoding="utf-8"?>
<calcChain xmlns="http://schemas.openxmlformats.org/spreadsheetml/2006/main">
  <c r="E48" i="2" l="1"/>
  <c r="E49" i="2"/>
  <c r="E19" i="4"/>
  <c r="E20" i="4"/>
  <c r="E22" i="4"/>
  <c r="E23" i="4"/>
  <c r="E24" i="4"/>
  <c r="E25" i="4"/>
  <c r="E26" i="4"/>
  <c r="E28" i="4"/>
  <c r="E29" i="4"/>
  <c r="E30" i="4"/>
  <c r="E31" i="4"/>
  <c r="E32" i="4"/>
  <c r="E13" i="4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11" i="3"/>
  <c r="E16" i="2"/>
  <c r="E17" i="2"/>
  <c r="E19" i="2"/>
  <c r="E21" i="2"/>
  <c r="E22" i="2"/>
  <c r="E23" i="2"/>
  <c r="E25" i="2"/>
  <c r="E27" i="2"/>
  <c r="E28" i="2"/>
  <c r="E30" i="2"/>
  <c r="E31" i="2"/>
  <c r="E32" i="2"/>
  <c r="E33" i="2"/>
  <c r="E34" i="2"/>
  <c r="E35" i="2"/>
  <c r="E37" i="2"/>
  <c r="E39" i="2"/>
  <c r="E41" i="2"/>
  <c r="E43" i="2"/>
  <c r="E45" i="2"/>
  <c r="E46" i="2"/>
  <c r="E50" i="2"/>
  <c r="E51" i="2"/>
  <c r="E52" i="2"/>
  <c r="E53" i="2"/>
  <c r="E54" i="2"/>
  <c r="E55" i="2"/>
  <c r="E62" i="2"/>
  <c r="E63" i="2"/>
  <c r="E64" i="2"/>
  <c r="E67" i="2"/>
  <c r="E68" i="2"/>
  <c r="E69" i="2"/>
  <c r="E70" i="2"/>
  <c r="E71" i="2"/>
  <c r="E72" i="2"/>
  <c r="E73" i="2"/>
  <c r="E74" i="2"/>
  <c r="E75" i="2"/>
  <c r="E76" i="2"/>
  <c r="E77" i="2"/>
  <c r="E79" i="2"/>
  <c r="E81" i="2"/>
  <c r="E82" i="2"/>
  <c r="E84" i="2"/>
  <c r="E85" i="2"/>
  <c r="E87" i="2"/>
  <c r="E88" i="2"/>
  <c r="E89" i="2"/>
  <c r="E90" i="2"/>
  <c r="E91" i="2"/>
  <c r="E92" i="2"/>
  <c r="E94" i="2"/>
  <c r="E95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4" i="2"/>
</calcChain>
</file>

<file path=xl/sharedStrings.xml><?xml version="1.0" encoding="utf-8"?>
<sst xmlns="http://schemas.openxmlformats.org/spreadsheetml/2006/main" count="1651" uniqueCount="1117">
  <si>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</si>
  <si>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</si>
  <si>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</si>
  <si>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</si>
  <si>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</si>
  <si>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</si>
  <si>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Доходы бюджета - всего</t>
  </si>
  <si>
    <t>x</t>
  </si>
  <si>
    <t>в том числе:</t>
  </si>
  <si>
    <t xml:space="preserve">  Управление по обеспечению деятельности мировых судей в Курганской области</t>
  </si>
  <si>
    <t>011 0 00 00000 00 0000 000</t>
  </si>
  <si>
    <t xml:space="preserve">  ШТРАФЫ, САНКЦИИ, ВОЗМЕЩЕНИЕ УЩЕРБА</t>
  </si>
  <si>
    <t>011 1 16 00000 00 0000 000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</si>
  <si>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</si>
  <si>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</si>
  <si>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011 1 16 01053 01 0000 140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</si>
  <si>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</si>
  <si>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011 1 16 01053 01 0027 140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</si>
  <si>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</si>
  <si>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011 1 16 01053 01 0059 140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</si>
  <si>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</si>
  <si>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011 1 16 01053 01 9000 140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</si>
  <si>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</si>
  <si>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011 1 16 01063 01 0000 140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</si>
  <si>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</si>
  <si>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011 1 16 01063 01 0009 140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</si>
  <si>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</si>
  <si>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011 1 16 01063 01 0091 140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</si>
  <si>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</si>
  <si>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011 1 16 01063 01 0101 140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</si>
  <si>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</si>
  <si>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011 1 16 01063 01 9000 140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</si>
  <si>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</si>
  <si>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011 1 16 01073 01 0000 140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</si>
  <si>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</si>
  <si>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011 1 16 01073 01 0027 140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</si>
  <si>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</si>
  <si>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011 1 16 01073 01 9000 140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</si>
  <si>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</si>
  <si>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</si>
  <si>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011 1 16 01083 01 0000 140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</si>
  <si>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</si>
  <si>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011 1 16 01083 01 0028 140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</si>
  <si>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</si>
  <si>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011 1 16 01083 01 0037 140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</si>
  <si>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</si>
  <si>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011 1 16 01113 01 0000 140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</si>
  <si>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</si>
  <si>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011 1 16 01113 01 9000 140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</si>
  <si>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</si>
  <si>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011 1 16 01143 01 0000 140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</si>
  <si>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</si>
  <si>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011 1 16 01143 01 0016 140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</si>
  <si>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</si>
  <si>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011 1 16 01143 01 0171 140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</si>
  <si>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</si>
  <si>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011 1 16 01153 01 0000 140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</si>
  <si>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</si>
  <si>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011 1 16 01173 01 0000 140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</si>
  <si>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</si>
  <si>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011 1 16 01173 01 9000 140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</si>
  <si>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</si>
  <si>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011 1 16 01193 01 0000 140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</si>
  <si>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</si>
  <si>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011 1 16 01193 01 0013 140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</si>
  <si>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</si>
  <si>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011 1 16 01193 01 9000 140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</si>
  <si>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</si>
  <si>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011 1 16 01203 01 0000 140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</si>
  <si>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</t>
  </si>
  <si>
    <t>011 1 16 01203 01 0010 140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</si>
  <si>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</si>
  <si>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011 1 16 01203 01 0021 140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</si>
  <si>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</si>
  <si>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011 1 16 01203 01 9000 140</t>
  </si>
  <si>
    <t xml:space="preserve">  Департамент природных ресурсов и охраны окружающей среды Курганской области</t>
  </si>
  <si>
    <t>012 0 00 00000 00 0000 000</t>
  </si>
  <si>
    <t>012 1 16 00000 00 0000 000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</si>
  <si>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</si>
  <si>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012 1 16 10123 01 0000 140</t>
  </si>
  <si>
    <t xml:space="preserve">  </t>
  </si>
  <si>
    <t>012 1 16 10123 01 0141 140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</si>
  <si>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</si>
  <si>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012 1 16 11050 01 0000 140</t>
  </si>
  <si>
    <t xml:space="preserve">  Федеральная служба по надзору в сфере природопользования</t>
  </si>
  <si>
    <t>048 0 00 00000 00 0000 000</t>
  </si>
  <si>
    <t xml:space="preserve">  ПЛАТЕЖИ ПРИ ПОЛЬЗОВАНИИ ПРИРОДНЫМИ РЕСУРСАМИ</t>
  </si>
  <si>
    <t>048 1 12 00000 00 0000 000</t>
  </si>
  <si>
    <t xml:space="preserve">  Плата за выбросы загрязняющих веществ в атмосферный воздух стационарными объектами</t>
  </si>
  <si>
    <t>048 1 12 01010 01 6000 120</t>
  </si>
  <si>
    <t xml:space="preserve">  Финансовое управление Курганской области</t>
  </si>
  <si>
    <t>090 0 00 00000 00 0000 000</t>
  </si>
  <si>
    <t>090 1 16 00000 00 0000 000</t>
  </si>
  <si>
    <t>090 1 16 01000 01 0000 140</t>
  </si>
  <si>
    <t>090 1 16 01053 01 9000 140</t>
  </si>
  <si>
    <t>090 1 16 01063 01 9000 140</t>
  </si>
  <si>
    <t>090 1 16 01073 01 9000 140</t>
  </si>
  <si>
    <t>090 1 16 01080 01 0000 140</t>
  </si>
  <si>
    <t>090 1 16 01083 01 0000 140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</si>
  <si>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</si>
  <si>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090 1 16 01083 01 9000 140</t>
  </si>
  <si>
    <t>090 1 16 01193 01 9000 140</t>
  </si>
  <si>
    <t>090 1 16 01203 01 9000 140</t>
  </si>
  <si>
    <t xml:space="preserve">  Федеральное казначейство</t>
  </si>
  <si>
    <t>100 0 00 00000 00 0000 000</t>
  </si>
  <si>
    <t xml:space="preserve">  НАЛОГИ НА ТОВАРЫ (РАБОТЫ, УСЛУГИ), РЕАЛИЗУЕМЫЕ НА ТЕРРИТОРИИ РОССИЙСКОЙ ФЕДЕРАЦИИ</t>
  </si>
  <si>
    <t>100 1 03 00000 00 0000 000</t>
  </si>
  <si>
    <t xml:space="preserve">  Акцизы по подакцизным товарам (продукции), производимым на территории Российской Федерации</t>
  </si>
  <si>
    <t>100 1 03 02000 01 0000 110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</si>
  <si>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</si>
  <si>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</si>
  <si>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</si>
  <si>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</si>
  <si>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</si>
  <si>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</si>
  <si>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</si>
  <si>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</si>
  <si>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 xml:space="preserve">  Федеральная налоговая служба</t>
  </si>
  <si>
    <t>182 0 00 00000 00 0000 000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</si>
  <si>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</si>
  <si>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</si>
  <si>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</si>
  <si>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182 1 01 02010 01 0000 110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</si>
  <si>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</si>
  <si>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</si>
  <si>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</si>
  <si>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</si>
  <si>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182 1 01 02010 01 3000 110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</si>
  <si>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</si>
  <si>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182 1 01 02010 01 4000 110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</si>
  <si>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</si>
  <si>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</si>
  <si>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</si>
  <si>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</si>
  <si>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</si>
  <si>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182 1 01 02020 01 2100 110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</si>
  <si>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</si>
  <si>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</si>
  <si>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</si>
  <si>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</si>
  <si>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</si>
  <si>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</si>
  <si>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</si>
  <si>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182 1 01 02030 01 3000 110</t>
  </si>
  <si>
    <t xml:space="preserve">  НАЛОГИ НА СОВОКУПНЫЙ ДОХОД</t>
  </si>
  <si>
    <t>182 1 05 00000 00 0000 000</t>
  </si>
  <si>
    <t xml:space="preserve">  Единый налог на вмененный доход для отдельных видов деятельности</t>
  </si>
  <si>
    <t>182 1 05 02000 02 0000 110</t>
  </si>
  <si>
    <t>182 1 05 02010 02 0000 110</t>
  </si>
  <si>
    <t xml:space="preserve">  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</si>
  <si>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182 1 05 02010 02 1000 110</t>
  </si>
  <si>
    <t xml:space="preserve">  Единый налог на вмененный доход для отдельных видов деятельности (пени по соответствующему платежу)</t>
  </si>
  <si>
    <t>182 1 05 02010 02 2100 110</t>
  </si>
  <si>
    <t xml:space="preserve">  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</si>
  <si>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182 1 05 02010 02 3000 110</t>
  </si>
  <si>
    <t xml:space="preserve">  Единый сельскохозяйственный налог</t>
  </si>
  <si>
    <t>182 1 05 03000 01 0000 110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</si>
  <si>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</si>
  <si>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</si>
  <si>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Единый сельскохозяйственный налог (пени по соответствующему платежу)</t>
  </si>
  <si>
    <t>182 1 05 03010 01 2100 110</t>
  </si>
  <si>
    <t xml:space="preserve">  Налог, взимаемый в связи с применением патентной системы налогообложения</t>
  </si>
  <si>
    <t>182 1 05 04000 02 0000 110</t>
  </si>
  <si>
    <t>182 1 05 04060 02 1000 110</t>
  </si>
  <si>
    <t>182 1 05 04060 02 2100 110</t>
  </si>
  <si>
    <t>182 1 05 04060 02 4000 110</t>
  </si>
  <si>
    <t xml:space="preserve">  НАЛОГИ НА ИМУЩЕСТВО</t>
  </si>
  <si>
    <t>182 1 06 00000 00 0000 000</t>
  </si>
  <si>
    <t xml:space="preserve">  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</si>
  <si>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182 1 06 01020 14 0000 110</t>
  </si>
  <si>
    <t>182 1 06 01020 14 1000 110</t>
  </si>
  <si>
    <t>182 1 06 01020 14 2100 110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</si>
  <si>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</si>
  <si>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</si>
  <si>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</si>
  <si>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</si>
  <si>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муниципальных округов</t>
  </si>
  <si>
    <t>182 1 06 06032 14 0000 110</t>
  </si>
  <si>
    <t>182 1 06 06032 14 1000 110</t>
  </si>
  <si>
    <t xml:space="preserve">  Земельный налог с организиции</t>
  </si>
  <si>
    <t>182 1 06 06032 14 2100 110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</si>
  <si>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</si>
  <si>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</si>
  <si>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муниципальных округов</t>
  </si>
  <si>
    <t>182 1 06 06042 14 0000 110</t>
  </si>
  <si>
    <t>182 1 06 06042 14 1000 110</t>
  </si>
  <si>
    <t>182 1 06 06042 14 2100 110</t>
  </si>
  <si>
    <t xml:space="preserve">  ГОСУДАРСТВЕННАЯ ПОШЛИНА</t>
  </si>
  <si>
    <t>182 1 08 00000 00 0000 000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</si>
  <si>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</si>
  <si>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182 1 08 03010 01 0000 110</t>
  </si>
  <si>
    <t>182 1 08 03010 01 1050 110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</si>
  <si>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</si>
  <si>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182 1 08 03010 01 1060 110</t>
  </si>
  <si>
    <t>188 0 00 00000 00 0000 000</t>
  </si>
  <si>
    <t>188 1 16 00000 00 0000 000</t>
  </si>
  <si>
    <t>188 1 16 10123 01 0000 140</t>
  </si>
  <si>
    <t>188 1 16 10123 01 0141 140</t>
  </si>
  <si>
    <t xml:space="preserve">  Бюджет Лебяжьевского района</t>
  </si>
  <si>
    <t>700 0 00 00000 00 0000 000</t>
  </si>
  <si>
    <t xml:space="preserve">  ДОХОДЫ ОТ ИСПОЛЬЗОВАНИЯ ИМУЩЕСТВА, НАХОДЯЩЕГОСЯ В ГОСУДАРСТВЕННОЙ И МУНИЦИПАЛЬНОЙ СОБСТВЕННОСТИ</t>
  </si>
  <si>
    <t>700 1 11 00000 00 0000 000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</si>
  <si>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</si>
  <si>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700 1 11 05000 00 0000 120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</si>
  <si>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</si>
  <si>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700 1 11 05012 14 0000 120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</si>
  <si>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</si>
  <si>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700 1 11 05024 14 0000 120</t>
  </si>
  <si>
    <t xml:space="preserve"> 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</si>
  <si>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700 1 11 05034 14 0000 120</t>
  </si>
  <si>
    <t xml:space="preserve">  Доходы от сдачи в аренду имущества, составляющего казну муниципальных округов (за исключением земельных участков)</t>
  </si>
  <si>
    <t>700 1 11 05074 14 0000 120</t>
  </si>
  <si>
    <t xml:space="preserve">  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</si>
  <si>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700 1 11 05312 14 0000 120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</si>
  <si>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</si>
  <si>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700 1 11 09040 00 0000 120</t>
  </si>
  <si>
    <t xml:space="preserve">  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</si>
  <si>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700 1 11 09044 14 0000 120</t>
  </si>
  <si>
    <t xml:space="preserve">  ДОХОДЫ ОТ ПРОДАЖИ МАТЕРИАЛЬНЫХ И НЕМАТЕРИАЛЬНЫХ АКТИВОВ</t>
  </si>
  <si>
    <t>700 1 14 00000 00 0000 000</t>
  </si>
  <si>
    <t xml:space="preserve"> 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</si>
  <si>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700 1 14 02043 14 0000 410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</si>
  <si>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</si>
  <si>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700 1 14 06012 14 0000 430</t>
  </si>
  <si>
    <t>700 1 16 00000 00 0000 000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</si>
  <si>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</si>
  <si>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700 1 16 02020 02 0000 140</t>
  </si>
  <si>
    <t xml:space="preserve">  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</si>
  <si>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700 1 16 10032 14 0000 140</t>
  </si>
  <si>
    <t xml:space="preserve">  ПРОЧИЕ БЕЗВОЗМЕЗДНЫЕ ПОСТУПЛЕНИЯ</t>
  </si>
  <si>
    <t>700 2 07 00000 00 0000 000</t>
  </si>
  <si>
    <t xml:space="preserve">  Прочие безвозмездные поступления в бюджеты муниципальных округов</t>
  </si>
  <si>
    <t xml:space="preserve">  Поступления от денежных пожертвований, предоставляемых физическими лицами получателям средств бюджетов муниципальных округов</t>
  </si>
  <si>
    <t>700 2 07 04020 14 0000 150</t>
  </si>
  <si>
    <t>720 0 00 00000 00 0000 000</t>
  </si>
  <si>
    <t xml:space="preserve">  ДОХОДЫ ОТ ОКАЗАНИЯ ПЛАТНЫХ УСЛУГ И КОМПЕНСАЦИИ ЗАТРАТ ГОСУДАРСТВА</t>
  </si>
  <si>
    <t>720 1 13 00000 00 0000 000</t>
  </si>
  <si>
    <t xml:space="preserve">  Прочие доходы от оказания платных услуг (работ) получателями средств бюджетов муниципальных округов</t>
  </si>
  <si>
    <t>720 1 13 01994 14 0000 130</t>
  </si>
  <si>
    <t>720 2 07 00000 00 0000 000</t>
  </si>
  <si>
    <t>720 2 07 04020 14 0000 150</t>
  </si>
  <si>
    <t>720 2 07 04050 14 0000 150</t>
  </si>
  <si>
    <t>800 0 00 00000 00 0000 000</t>
  </si>
  <si>
    <t xml:space="preserve">  БЕЗВОЗМЕЗДНЫЕ ПОСТУПЛЕНИЯ ОТ ДРУГИХ БЮДЖЕТОВ БЮДЖЕТНОЙ СИСТЕМЫ РОССИЙСКОЙ ФЕДЕРАЦИИ</t>
  </si>
  <si>
    <t>800 2 02 00000 00 0000 000</t>
  </si>
  <si>
    <t xml:space="preserve">  Дотации бюджетам бюджетной системы Российской Федерации</t>
  </si>
  <si>
    <t>800 2 02 10000 00 0000 150</t>
  </si>
  <si>
    <t xml:space="preserve">  Дотации бюджетам муниципальных округов на выравнивание бюджетной обеспеченности из бюджета субъекта Российской Федерации</t>
  </si>
  <si>
    <t>800 2 02 15001 14 0000 150</t>
  </si>
  <si>
    <t xml:space="preserve">  Дотации бюджетам муниципальных округов на поддержку мер по обеспечению сбалансированности бюджетов</t>
  </si>
  <si>
    <t>800 2 02 15002 14 0000 150</t>
  </si>
  <si>
    <t xml:space="preserve">  Субсидии бюджетам бюджетной системы Российской Федерации (межбюджетные субсидии)</t>
  </si>
  <si>
    <t>800 2 02 20000 00 0000 150</t>
  </si>
  <si>
    <t xml:space="preserve">  Субсидии бюджетам муниципальных округов на софинансирование капитальных вложений в объекты муниципальной собственности</t>
  </si>
  <si>
    <t>800 2 02 20077 14 0000 150</t>
  </si>
  <si>
    <t xml:space="preserve">  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</si>
  <si>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800 2 02 20216 14 0000 150</t>
  </si>
  <si>
    <t xml:space="preserve">  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</si>
  <si>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800 2 02 25097 14 0000 150</t>
  </si>
  <si>
    <t xml:space="preserve">  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</si>
  <si>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800 2 02 25304 14 0000 150</t>
  </si>
  <si>
    <t xml:space="preserve">  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</si>
  <si>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800 2 02 25467 14 0000 150</t>
  </si>
  <si>
    <t xml:space="preserve">  Субсидии бюджетам муниципальных округов на поддержку отрасли культуры</t>
  </si>
  <si>
    <t>800 2 02 25519 14 0000 150</t>
  </si>
  <si>
    <t xml:space="preserve">  Субсидии бюджетам муниципальных округов на реализацию программ формирования современной городской среды</t>
  </si>
  <si>
    <t>800 2 02 25555 14 0000 150</t>
  </si>
  <si>
    <t xml:space="preserve">  Прочие субсидии бюджетам муниципальных округов</t>
  </si>
  <si>
    <t>800 2 02 29999 14 0000 150</t>
  </si>
  <si>
    <t xml:space="preserve">  Субвенции бюджетам бюджетной системы Российской Федерации</t>
  </si>
  <si>
    <t>800 2 02 30000 00 0000 150</t>
  </si>
  <si>
    <t xml:space="preserve">  Субвенции бюджетам муниципальных округов на выполнение передаваемых полномочий субъектов Российской Федерации</t>
  </si>
  <si>
    <t>800 2 02 30024 14 0000 150</t>
  </si>
  <si>
    <t xml:space="preserve">  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</si>
  <si>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800 2 02 35118 14 0000 150</t>
  </si>
  <si>
    <t xml:space="preserve">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</si>
  <si>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800 2 02 35120 14 0000 150</t>
  </si>
  <si>
    <t xml:space="preserve">  Субвенции бюджетам муниципальных округов на государственную регистрацию актов гражданского состояния</t>
  </si>
  <si>
    <t>800 2 02 35930 14 0000 150</t>
  </si>
  <si>
    <t xml:space="preserve">  Прочие субвенции бюджетам муниципальных округов</t>
  </si>
  <si>
    <t>800 2 02 39999 14 0000 150</t>
  </si>
  <si>
    <t xml:space="preserve">  Иные межбюджетные трансферты</t>
  </si>
  <si>
    <t>800 2 02 40000 00 0000 150</t>
  </si>
  <si>
    <t xml:space="preserve">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</si>
  <si>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800 2 02 45303 14 0000 150</t>
  </si>
  <si>
    <t xml:space="preserve">  Межбюджетные трансферты, передаваемые бюджетам муниципальных округов, за счет средств резервного фонда Правительства Российской Федерации</t>
  </si>
  <si>
    <t>800 2 02 49001 14 0000 150</t>
  </si>
  <si>
    <t xml:space="preserve">  Прочие межбюджетные трансферты, передаваемые бюджетам муниципальных округов</t>
  </si>
  <si>
    <t>800 2 02 49999 14 0000 150</t>
  </si>
  <si>
    <t>Код расхода по бюджетной классификации</t>
  </si>
  <si>
    <t>Расходы бюджета - всего</t>
  </si>
  <si>
    <t>700 0000 00 0 00 00000 000</t>
  </si>
  <si>
    <t xml:space="preserve">  ОБЩЕГОСУДАРСТВЕННЫЕ ВОПРОСЫ</t>
  </si>
  <si>
    <t>700 0100 00 0 00 00000 000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</si>
  <si>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</si>
  <si>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700 0102 00 0 00 00000 000</t>
  </si>
  <si>
    <t xml:space="preserve">  Поощрение региональных и муниципальных управленческих команд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</si>
  <si>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</si>
  <si>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Расходы на выплаты персоналу государственных (муниципальных) органов</t>
  </si>
  <si>
    <t>700 0102 11 5 00 10930 120</t>
  </si>
  <si>
    <t xml:space="preserve">  Фонд оплаты труда государственных (муниципальных) органов</t>
  </si>
  <si>
    <t>700 0102 11 5 00 10930 121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</si>
  <si>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</si>
  <si>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700 0102 11 5 00 10930 129</t>
  </si>
  <si>
    <t xml:space="preserve">  Глава Лебяжьевского муниципального округа</t>
  </si>
  <si>
    <t>700 0102 11 5 00 81030 000</t>
  </si>
  <si>
    <t>700 0102 11 5 00 81030 120</t>
  </si>
  <si>
    <t>700 0102 11 5 00 81030 121</t>
  </si>
  <si>
    <t>700 0102 11 5 00 81030 129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</si>
  <si>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</si>
  <si>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700 0104 00 0 00 00000 000</t>
  </si>
  <si>
    <t>700 0104 11 5 00 10930 120</t>
  </si>
  <si>
    <t>700 0104 11 5 00 10930 121</t>
  </si>
  <si>
    <t>700 0104 11 5 00 10930 129</t>
  </si>
  <si>
    <t xml:space="preserve">  Обеспечение деятельности аппарата органов местного самоуправления</t>
  </si>
  <si>
    <t>700 0104 11 5 00 81060 000</t>
  </si>
  <si>
    <t>700 0104 11 5 00 81060 120</t>
  </si>
  <si>
    <t>700 0104 11 5 00 81060 121</t>
  </si>
  <si>
    <t xml:space="preserve">  Иные выплаты персоналу государственных (муниципальных) органов, за исключением фонда оплаты труда</t>
  </si>
  <si>
    <t>700 0104 11 5 00 81060 122</t>
  </si>
  <si>
    <t>700 0104 11 5 00 81060 129</t>
  </si>
  <si>
    <t xml:space="preserve"> 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</si>
  <si>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</si>
  <si>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>700 0104 11 5 00 81060 240</t>
  </si>
  <si>
    <t xml:space="preserve">  Закупка товаров, работ, услуг в сфере информационно-коммуникационных технологий</t>
  </si>
  <si>
    <t>700 0104 11 5 00 81060 242</t>
  </si>
  <si>
    <t xml:space="preserve">  Прочая закупка товаров, работ и услуг</t>
  </si>
  <si>
    <t>700 0104 11 5 00 81060 244</t>
  </si>
  <si>
    <t xml:space="preserve">  Закупка энергетических ресурсов</t>
  </si>
  <si>
    <t>700 0104 11 5 00 81060 247</t>
  </si>
  <si>
    <t xml:space="preserve">  Иные бюджетные ассигнования</t>
  </si>
  <si>
    <t xml:space="preserve">  Уплата налогов, сборов и иных платежей</t>
  </si>
  <si>
    <t>700 0104 11 5 00 81060 850</t>
  </si>
  <si>
    <t xml:space="preserve">  Уплата налога на имущество организаций и земельного налога</t>
  </si>
  <si>
    <t>700 0104 11 5 00 81060 851</t>
  </si>
  <si>
    <t xml:space="preserve">  Уплата прочих налогов, сборов</t>
  </si>
  <si>
    <t>700 0104 11 5 00 81060 852</t>
  </si>
  <si>
    <t xml:space="preserve">  Уплата иных платежей</t>
  </si>
  <si>
    <t>700 0104 11 5 00 81060 853</t>
  </si>
  <si>
    <t xml:space="preserve">  Судебная система</t>
  </si>
  <si>
    <t>700 0105 00 0 00 00000 000</t>
  </si>
  <si>
    <t>700 0105 16 2 00 51200 244</t>
  </si>
  <si>
    <t xml:space="preserve">  Другие общегосударственные вопросы</t>
  </si>
  <si>
    <t>700 0113 00 0 00 00000 000</t>
  </si>
  <si>
    <t xml:space="preserve">  Прочие расходы органов местного самоуправления</t>
  </si>
  <si>
    <t>700 0113 11 1 00 88880 000</t>
  </si>
  <si>
    <t>700 0113 11 1 00 88880 240</t>
  </si>
  <si>
    <t xml:space="preserve">  Закупка товаров, работ, услуг в целях капитального ремонта государственного (муниципального) имущества</t>
  </si>
  <si>
    <t>700 0113 11 1 00 88880 243</t>
  </si>
  <si>
    <t>700 0113 11 1 00 88880 244</t>
  </si>
  <si>
    <t>700 0113 11 1 00 88880 247</t>
  </si>
  <si>
    <t>700 0113 11 1 00 88880 850</t>
  </si>
  <si>
    <t>700 0113 11 1 00 88880 851</t>
  </si>
  <si>
    <t>700 0113 11 1 00 88880 853</t>
  </si>
  <si>
    <t xml:space="preserve">  Исполнение судебных актов Российской Федерации и мировых соглашений по возмещению причиненного вреда</t>
  </si>
  <si>
    <t>700 0113 11 3 00 88880 831</t>
  </si>
  <si>
    <t xml:space="preserve">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на реализацию передаваемых федеральных полномочий на регистрацию актов гражданского состояния</t>
  </si>
  <si>
    <t>700 0113 15 1 00 59310 000</t>
  </si>
  <si>
    <t>700 0113 15 1 00 59310 120</t>
  </si>
  <si>
    <t>700 0113 15 1 00 59310 121</t>
  </si>
  <si>
    <t>700 0113 15 1 00 59310 129</t>
  </si>
  <si>
    <t>700 0113 15 1 00 59310 240</t>
  </si>
  <si>
    <t>700 0113 15 1 00 59310 242</t>
  </si>
  <si>
    <t>700 0113 15 1 00 59310 244</t>
  </si>
  <si>
    <t>700 0113 15 1 00 59310 247</t>
  </si>
  <si>
    <t>700 0113 15 6 00 16090 244</t>
  </si>
  <si>
    <t>700 0113 15 8 00 16200 244</t>
  </si>
  <si>
    <t>700 0113 24 0 01 82010 244</t>
  </si>
  <si>
    <t xml:space="preserve">  Расходы на массовые мероприятия округа</t>
  </si>
  <si>
    <t>700 0113 83 0 08 88180 000</t>
  </si>
  <si>
    <t>700 0113 83 0 08 88180 244</t>
  </si>
  <si>
    <t xml:space="preserve">  Социальное обеспечение и иные выплаты населению</t>
  </si>
  <si>
    <t xml:space="preserve">  Премии и гранты</t>
  </si>
  <si>
    <t>700 0113 83 0 08 88180 350</t>
  </si>
  <si>
    <t xml:space="preserve">  Исполнение государственных полномочий по образованию комиссий по делам несовершеннолетних и защите их прав</t>
  </si>
  <si>
    <t>700 0113 90 0 01 14150 000</t>
  </si>
  <si>
    <t>700 0113 90 0 01 14150 120</t>
  </si>
  <si>
    <t>700 0113 90 0 01 14150 121</t>
  </si>
  <si>
    <t>700 0113 90 0 01 14150 129</t>
  </si>
  <si>
    <t>700 0113 90 0 01 14150 244</t>
  </si>
  <si>
    <t xml:space="preserve">  НАЦИОНАЛЬНАЯ ОБОРОНА</t>
  </si>
  <si>
    <t>700 0200 00 0 00 00000 000</t>
  </si>
  <si>
    <t xml:space="preserve">  Мобилизационная и вневойсковая подготовка</t>
  </si>
  <si>
    <t>700 0203 00 0 00 00000 000</t>
  </si>
  <si>
    <t xml:space="preserve">  Резервные фонды Лебяжьевского муниципального округа, реализация основного мероприятия</t>
  </si>
  <si>
    <t>700 0203 14 1 00 81110 000</t>
  </si>
  <si>
    <t>700 0203 14 1 00 81110 244</t>
  </si>
  <si>
    <t xml:space="preserve">  Осуществление первичного воинского учета органами местного самоуправления поселений, муниципальных и городских округов</t>
  </si>
  <si>
    <t>700 0203 15 3 00 51180 000</t>
  </si>
  <si>
    <t>700 0203 15 3 00 51180 120</t>
  </si>
  <si>
    <t>700 0203 15 3 00 51180 121</t>
  </si>
  <si>
    <t>700 0203 15 3 00 51180 129</t>
  </si>
  <si>
    <t>700 0203 15 3 00 51180 240</t>
  </si>
  <si>
    <t>700 0203 15 3 00 51180 242</t>
  </si>
  <si>
    <t>700 0203 15 3 00 51180 247</t>
  </si>
  <si>
    <t xml:space="preserve">  НАЦИОНАЛЬНАЯ ЭКОНОМИКА</t>
  </si>
  <si>
    <t>700 0400 00 0 00 00000 000</t>
  </si>
  <si>
    <t xml:space="preserve">  Сельское хозяйство и рыболовство</t>
  </si>
  <si>
    <t>700 0405 00 0 00 00000 000</t>
  </si>
  <si>
    <t>700 0405 15 7 00 15500 244</t>
  </si>
  <si>
    <t>700 0405 15 7 00 89340 244</t>
  </si>
  <si>
    <t xml:space="preserve">  Дорожное хозяйство (дорожные фонды)</t>
  </si>
  <si>
    <t>700 0409 00 0 00 00000 000</t>
  </si>
  <si>
    <t xml:space="preserve">  Дорожная деятельность и осуществление иных мероприятий в отношении автомобильных дорог общего пользования местного значения Курганской области (оформление правоустанавливающих документов, расходы на уплату налога на имущество организаций),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</si>
  <si>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700 0409 49 0 03 15030 000</t>
  </si>
  <si>
    <t>700 0409 49 0 03 15030 244</t>
  </si>
  <si>
    <t xml:space="preserve">  Расходы за счет акцизов, направляемых на формирование дорожных фондов</t>
  </si>
  <si>
    <t>700 0409 49 0 03 89260 240</t>
  </si>
  <si>
    <t>700 0409 49 0 03 89260 243</t>
  </si>
  <si>
    <t>700 0409 49 0 03 89260 244</t>
  </si>
  <si>
    <t xml:space="preserve">  Дорожная деятельность и осуществление иных мероприятий в отношении автомобильных дорог общего пользования местного значения Курганской области (средства местного бюджета)</t>
  </si>
  <si>
    <t>700 0409 49 0 03 S5030 000</t>
  </si>
  <si>
    <t>700 0409 49 0 03 S5030 244</t>
  </si>
  <si>
    <t xml:space="preserve">  Мероприятия по землеустройству и землепользованию</t>
  </si>
  <si>
    <t>700 0412 24 0 02 82020 000</t>
  </si>
  <si>
    <t>700 0412 24 0 02 82020 244</t>
  </si>
  <si>
    <t xml:space="preserve">  ЖИЛИЩНО-КОММУНАЛЬНОЕ ХОЗЯЙСТВО</t>
  </si>
  <si>
    <t>700 0500 00 0 00 00000 000</t>
  </si>
  <si>
    <t xml:space="preserve">  Жилищное хозяйство</t>
  </si>
  <si>
    <t>700 0501 00 0 00 00000 000</t>
  </si>
  <si>
    <t>700 0501 11 2 00 88880 000</t>
  </si>
  <si>
    <t>700 0501 11 2 00 88880 244</t>
  </si>
  <si>
    <t>700 0501 14 1 00 81110 000</t>
  </si>
  <si>
    <t>700 0501 14 1 00 81110 243</t>
  </si>
  <si>
    <t xml:space="preserve">  Осуществление государственных полномочий по организации проведения капитального ремонта общего имущества в многоквартирных домах</t>
  </si>
  <si>
    <t>700 0501 89 0 01 14040 000</t>
  </si>
  <si>
    <t>700 0501 89 0 01 14040 244</t>
  </si>
  <si>
    <t xml:space="preserve">  Коммунальное хозяйство</t>
  </si>
  <si>
    <t>700 0502 00 0 00 00000 000</t>
  </si>
  <si>
    <t xml:space="preserve">  Проектирование и строительство сетей газораспределения, средства местного бюджета</t>
  </si>
  <si>
    <t>700 0502 11 8 00 87480 000</t>
  </si>
  <si>
    <t>700 0502 11 8 00 87480 244</t>
  </si>
  <si>
    <t xml:space="preserve">  Бюджетные инвестиции в объекты капитального строительства государственной (муниципальной) собственности</t>
  </si>
  <si>
    <t>700 0502 11 8 00 87480 414</t>
  </si>
  <si>
    <t xml:space="preserve">  Обеспечение теплоснабжением Лебяжьевского муниципального округа</t>
  </si>
  <si>
    <t>700 0502 16 3 00 81340 000</t>
  </si>
  <si>
    <t>700 0502 16 3 00 81340 244</t>
  </si>
  <si>
    <t xml:space="preserve">  Обеспечение водоснабжением</t>
  </si>
  <si>
    <t>700 0502 27 0 01 89210 000</t>
  </si>
  <si>
    <t>700 0502 27 0 01 89210 243</t>
  </si>
  <si>
    <t xml:space="preserve">  Реконструкция и техперевооружение инженерной инфраструктуры муниципальных образований Курганской области</t>
  </si>
  <si>
    <t>700 0502 42 0 01 17020 000</t>
  </si>
  <si>
    <t>700 0502 42 0 01 17020 244</t>
  </si>
  <si>
    <t xml:space="preserve">  Бурение разведочных и эксплуатационных скважин на подземные воды</t>
  </si>
  <si>
    <t>700 0502 42 0 01 17560 000</t>
  </si>
  <si>
    <t>700 0502 42 0 01 17560 414</t>
  </si>
  <si>
    <t xml:space="preserve">  Развитие систем инженерной инфраструктуры Лебяжьевского муниципального округа за счет средств местного бюджета</t>
  </si>
  <si>
    <t>700 0502 42 0 01 87021 000</t>
  </si>
  <si>
    <t>700 0502 42 0 01 87021 244</t>
  </si>
  <si>
    <t xml:space="preserve">  Реконструкция и техперевооружение инженерной инфраструктуры муниципальных образований Курганской области в рамках софинансирования за счет средств местного бюджета</t>
  </si>
  <si>
    <t>700 0502 42 0 01 S7020 000</t>
  </si>
  <si>
    <t>700 0502 42 0 01 S7020 244</t>
  </si>
  <si>
    <t xml:space="preserve">  Бурение разведочных и эксплуатационных скважин на подземные воды, средства местного бюджета</t>
  </si>
  <si>
    <t>700 0502 42 0 01 S7560 000</t>
  </si>
  <si>
    <t>700 0502 42 0 01 S7560 414</t>
  </si>
  <si>
    <t xml:space="preserve">  Благоустройство</t>
  </si>
  <si>
    <t>700 0503 00 0 00 00000 000</t>
  </si>
  <si>
    <t xml:space="preserve">  Оборудование общественных территорий, благоустройство которых осуществляется в рамках муниципальных программ формирования комфортной городской среды (средства местного бюджета)</t>
  </si>
  <si>
    <t>700 0503 41 0 03 84330 000</t>
  </si>
  <si>
    <t>700 0503 41 0 03 84330 244</t>
  </si>
  <si>
    <t xml:space="preserve">  Реализация программ формирования современной городской среды</t>
  </si>
  <si>
    <t>700 0503 41 0 F2 55550 000</t>
  </si>
  <si>
    <t>700 0503 41 0 F2 55550 244</t>
  </si>
  <si>
    <t xml:space="preserve">  ОБРАЗОВАНИЕ</t>
  </si>
  <si>
    <t>700 0700 00 0 00 00000 000</t>
  </si>
  <si>
    <t xml:space="preserve">  Профессиональная подготовка, переподготовка и повышение квалификации</t>
  </si>
  <si>
    <t>700 0705 00 0 00 00000 000</t>
  </si>
  <si>
    <t>700 0705 79 0 01 87050 244</t>
  </si>
  <si>
    <t>710 0000 00 0 00 00000 000</t>
  </si>
  <si>
    <t>710 0500 00 0 00 00000 000</t>
  </si>
  <si>
    <t xml:space="preserve">  Другие вопросы в области жилищно-коммунального хозяйства</t>
  </si>
  <si>
    <t xml:space="preserve">  Прочие расходы в рамках муниципальной программы "Развитие культуры"</t>
  </si>
  <si>
    <t>710 0505 83 0 07 88090 000</t>
  </si>
  <si>
    <t>710 0505 83 0 07 88090 120</t>
  </si>
  <si>
    <t>710 0505 83 0 07 88090 121</t>
  </si>
  <si>
    <t>710 0505 83 0 07 88090 129</t>
  </si>
  <si>
    <t>710 0700 00 0 00 00000 000</t>
  </si>
  <si>
    <t xml:space="preserve">  Дополнительное образование детей</t>
  </si>
  <si>
    <t>710 0703 00 0 00 00000 000</t>
  </si>
  <si>
    <t xml:space="preserve">  Меры социальной поддержки лиц, проживающих и работающих в сельских населенных пунктах, рабочих поселках (поселках городского типа)</t>
  </si>
  <si>
    <t>710 0703 16 1 00 10970 000</t>
  </si>
  <si>
    <t xml:space="preserve">  Предоставление субсидий бюджетным, автономным учреждениям и иным некоммерческим организациям</t>
  </si>
  <si>
    <t xml:space="preserve">  Субсидии бюджетным учреждениям</t>
  </si>
  <si>
    <t xml:space="preserve">  Субсидии бюджетным учреждениям на иные цели</t>
  </si>
  <si>
    <t xml:space="preserve">  Защита населения от пропагандистского (идеологического) воздействия террористических организаций, сообществ и отдельных лиц</t>
  </si>
  <si>
    <t>710 0703 59 0 01 80290 000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</si>
  <si>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</si>
  <si>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710 0703 59 0 01 80290 611</t>
  </si>
  <si>
    <t xml:space="preserve">  Обеспечение деятельности Детской школы искусств</t>
  </si>
  <si>
    <t>710 0703 83 0 01 88010 000</t>
  </si>
  <si>
    <t>710 0703 83 0 01 88010 611</t>
  </si>
  <si>
    <t>710 0705 00 0 00 00000 000</t>
  </si>
  <si>
    <t>710 0705 83 0 01 88010 000</t>
  </si>
  <si>
    <t>710 0705 83 0 01 88010 611</t>
  </si>
  <si>
    <t xml:space="preserve">  Молодежная политика</t>
  </si>
  <si>
    <t>710 0707 00 0 00 00000 000</t>
  </si>
  <si>
    <t xml:space="preserve">  Обеспечение общественного порядка и противодействие преступности в Лебяжьевском муниципальном округе</t>
  </si>
  <si>
    <t>710 0707 53 0 01 80132 000</t>
  </si>
  <si>
    <t>710 0707 53 0 01 80132 244</t>
  </si>
  <si>
    <t xml:space="preserve">  Мероприятия в области молодёжной политики и оздоровления детей</t>
  </si>
  <si>
    <t>710 0707 63 0 01 80130 000</t>
  </si>
  <si>
    <t>710 0707 63 0 01 80130 200</t>
  </si>
  <si>
    <t>710 0707 63 0 01 80130 244</t>
  </si>
  <si>
    <t>710 0707 63 0 01 80130 300</t>
  </si>
  <si>
    <t>710 0707 63 0 01 80130 350</t>
  </si>
  <si>
    <t xml:space="preserve">  Расходы на реализацию муниципальной программы "Патриотическое воспитание граждан Лебяжьевского района"</t>
  </si>
  <si>
    <t>710 0707 81 0 01 88890 000</t>
  </si>
  <si>
    <t>710 0707 81 0 01 88890 244</t>
  </si>
  <si>
    <t xml:space="preserve">  Расходы на реализацию муниципальной программы "Профилактика безнадзорности, правонарушений и организация временной занятости несовершеннолетних"</t>
  </si>
  <si>
    <t>710 0707 90 0 01 89010 000</t>
  </si>
  <si>
    <t>710 0707 90 0 01 89010 244</t>
  </si>
  <si>
    <t xml:space="preserve">  КУЛЬТУРА, КИНЕМАТОГРАФИЯ</t>
  </si>
  <si>
    <t>710 0800 00 0 00 00000 000</t>
  </si>
  <si>
    <t xml:space="preserve">  Культура</t>
  </si>
  <si>
    <t>710 0801 00 0 00 00000 000</t>
  </si>
  <si>
    <t>710 0801 16 1 00 10970 000</t>
  </si>
  <si>
    <t>710 0801 16 1 00 10970 100</t>
  </si>
  <si>
    <t xml:space="preserve">  Расходы на выплаты персоналу казенных учреждений</t>
  </si>
  <si>
    <t xml:space="preserve">  Иные выплаты персоналу учреждений, за исключением фонда оплаты труда</t>
  </si>
  <si>
    <t>710 0801 16 1 00 10970 112</t>
  </si>
  <si>
    <t>710 0801 16 1 00 10970 612</t>
  </si>
  <si>
    <t>710 0801 59 0 01 80290 000</t>
  </si>
  <si>
    <t>710 0801 59 0 01 80290 200</t>
  </si>
  <si>
    <t>710 0801 59 0 01 80290 600</t>
  </si>
  <si>
    <t>710 0801 59 0 01 80290 611</t>
  </si>
  <si>
    <t xml:space="preserve">  Обеспечение деятельности учреждений клубного типа</t>
  </si>
  <si>
    <t>710 0801 83 0 02 88020 000</t>
  </si>
  <si>
    <t>710 0801 83 0 02 88020 610</t>
  </si>
  <si>
    <t>710 0801 83 0 02 88020 611</t>
  </si>
  <si>
    <t>710 0801 83 0 02 88020 612</t>
  </si>
  <si>
    <t xml:space="preserve">  Обеспечение развития и укрепления материально-технической базы домов культуры в населённых пунктах с числом жителей до 50 тысяч человек</t>
  </si>
  <si>
    <t>710 0801 83 0 02 L4670 000</t>
  </si>
  <si>
    <t>710 0801 83 0 02 L4670 612</t>
  </si>
  <si>
    <t xml:space="preserve">  Обеспечение деятельности музеев</t>
  </si>
  <si>
    <t>710 0801 83 0 03 88030 000</t>
  </si>
  <si>
    <t>710 0801 83 0 03 88030 610</t>
  </si>
  <si>
    <t>710 0801 83 0 03 88030 611</t>
  </si>
  <si>
    <t>710 0801 83 0 03 88030 612</t>
  </si>
  <si>
    <t xml:space="preserve">  Обеспечение деятельности библиотек</t>
  </si>
  <si>
    <t>710 0801 83 0 04 88040 000</t>
  </si>
  <si>
    <t>710 0801 83 0 04 88040 110</t>
  </si>
  <si>
    <t xml:space="preserve">  Фонд оплаты труда учреждений</t>
  </si>
  <si>
    <t>710 0801 83 0 04 88040 111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</si>
  <si>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</si>
  <si>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710 0801 83 0 04 88040 119</t>
  </si>
  <si>
    <t>710 0801 83 0 04 88040 240</t>
  </si>
  <si>
    <t>710 0801 83 0 04 88040 242</t>
  </si>
  <si>
    <t>710 0801 83 0 04 88040 244</t>
  </si>
  <si>
    <t>710 0801 83 0 04 88040 247</t>
  </si>
  <si>
    <t>710 0801 83 0 04 88040 350</t>
  </si>
  <si>
    <t>710 0801 83 0 04 88040 850</t>
  </si>
  <si>
    <t>710 0801 83 0 04 88040 851</t>
  </si>
  <si>
    <t>710 0801 83 0 04 88040 853</t>
  </si>
  <si>
    <t xml:space="preserve">  Поддержка отрасли культуры</t>
  </si>
  <si>
    <t>710 0801 83 0 A2 55190 000</t>
  </si>
  <si>
    <t>710 0801 83 0 A2 55190 300</t>
  </si>
  <si>
    <t>710 0801 83 0 A2 55190 600</t>
  </si>
  <si>
    <t>710 0801 83 0 A2 55190 612</t>
  </si>
  <si>
    <t xml:space="preserve">  Содействие формированию туристического продукта и привлечение устойчивого туристического потока</t>
  </si>
  <si>
    <t>710 0801 84 0 01 82010 000</t>
  </si>
  <si>
    <t>710 0801 84 0 01 82010 611</t>
  </si>
  <si>
    <t xml:space="preserve">  Продвижение туристических продуктов Лебяжьевского муниципального округа</t>
  </si>
  <si>
    <t>710 0801 84 0 01 82040 000</t>
  </si>
  <si>
    <t>710 0801 84 0 01 82040 611</t>
  </si>
  <si>
    <t xml:space="preserve">  Развитие материально-технической базы сферы туризма на территории Лебяжьевского муниципального округа</t>
  </si>
  <si>
    <t>710 0801 84 0 01 82120 000</t>
  </si>
  <si>
    <t>710 0801 84 0 01 82120 600</t>
  </si>
  <si>
    <t xml:space="preserve">  Расходы на реализацию муниципальной программы "Гармонизация межэтнических и межконфессиональных отношений и профилактики проявлений экстремизма в Лебяжьевском районе Курганской области"</t>
  </si>
  <si>
    <t>710 0801 93 0 01 89030 000</t>
  </si>
  <si>
    <t>710 0801 93 0 01 89030 244</t>
  </si>
  <si>
    <t xml:space="preserve">  Другие вопросы в области культуры, кинематографии</t>
  </si>
  <si>
    <t>710 0804 00 0 00 00000 000</t>
  </si>
  <si>
    <t>710 0804 11 5 00 10930 000</t>
  </si>
  <si>
    <t>710 0804 11 5 00 10930 120</t>
  </si>
  <si>
    <t>710 0804 11 5 00 10930 121</t>
  </si>
  <si>
    <t>710 0804 11 5 00 10930 129</t>
  </si>
  <si>
    <t>710 0804 83 0 05 81060 000</t>
  </si>
  <si>
    <t>710 0804 83 0 05 81060 120</t>
  </si>
  <si>
    <t>710 0804 83 0 05 81060 121</t>
  </si>
  <si>
    <t>710 0804 83 0 05 81060 129</t>
  </si>
  <si>
    <t>710 0804 83 0 05 81060 240</t>
  </si>
  <si>
    <t>710 0804 83 0 05 81060 242</t>
  </si>
  <si>
    <t>710 0804 83 0 05 81060 244</t>
  </si>
  <si>
    <t>710 0804 83 0 05 81060 850</t>
  </si>
  <si>
    <t xml:space="preserve">  СОЦИАЛЬНАЯ ПОЛИТИКА</t>
  </si>
  <si>
    <t>710 1000 00 0 00 00000 000</t>
  </si>
  <si>
    <t xml:space="preserve">  Социальное обеспечение населения</t>
  </si>
  <si>
    <t>710 1003 16 1 00 10970 000</t>
  </si>
  <si>
    <t>710 1003 16 1 00 10970 300</t>
  </si>
  <si>
    <t xml:space="preserve">  Пособия, компенсации и иные социальные выплаты гражданам, кроме публичных нормативных обязательств</t>
  </si>
  <si>
    <t>710 1003 16 1 00 10970 321</t>
  </si>
  <si>
    <t>710 1003 16 1 00 10970 600</t>
  </si>
  <si>
    <t>710 1003 16 1 00 10970 612</t>
  </si>
  <si>
    <t xml:space="preserve">  ФИЗИЧЕСКАЯ КУЛЬТУРА И СПОРТ</t>
  </si>
  <si>
    <t>710 1100 00 0 00 00000 000</t>
  </si>
  <si>
    <t xml:space="preserve">  Другие вопросы в области физической культуры и спорта</t>
  </si>
  <si>
    <t>710 1105 00 0 00 00000 000</t>
  </si>
  <si>
    <t>710 1105 52 0 01 80120 240</t>
  </si>
  <si>
    <t>710 1105 52 0 01 80120 242</t>
  </si>
  <si>
    <t>710 1105 52 0 01 80120 244</t>
  </si>
  <si>
    <t>720 0000 00 0 00 00000 000</t>
  </si>
  <si>
    <t>720 0700 00 0 00 00000 000</t>
  </si>
  <si>
    <t xml:space="preserve">  Дошкольное образование</t>
  </si>
  <si>
    <t>720 0701 00 0 00 00000 000</t>
  </si>
  <si>
    <t>720 0701 16 1 00 10970 000</t>
  </si>
  <si>
    <t>720 0701 16 1 00 10970 612</t>
  </si>
  <si>
    <t>720 0701 59 0 01 80290 000</t>
  </si>
  <si>
    <t>720 0701 59 0 01 80290 611</t>
  </si>
  <si>
    <t xml:space="preserve">  Реализация государственного стандарта дошкольного образования на оплату труда</t>
  </si>
  <si>
    <t>720 0701 77 0 01 12010 000</t>
  </si>
  <si>
    <t>720 0701 77 0 01 12010 110</t>
  </si>
  <si>
    <t>720 0701 77 0 01 12010 111</t>
  </si>
  <si>
    <t>720 0701 77 0 01 12010 119</t>
  </si>
  <si>
    <t>720 0701 77 0 01 12010 600</t>
  </si>
  <si>
    <t>720 0701 77 0 01 12010 611</t>
  </si>
  <si>
    <t xml:space="preserve">  Реализация государственного стандарта дошкольного образования на учебно-наглядные пособия, технические средства обучения, игры, игрушки, расходные материалы</t>
  </si>
  <si>
    <t>720 0701 77 0 01 12020 000</t>
  </si>
  <si>
    <t>720 0701 77 0 01 12020 240</t>
  </si>
  <si>
    <t>720 0701 77 0 01 12020 242</t>
  </si>
  <si>
    <t>720 0701 77 0 01 12020 244</t>
  </si>
  <si>
    <t>720 0701 77 0 01 12020 611</t>
  </si>
  <si>
    <t xml:space="preserve">  Обеспечение деятельности детских дошкольных учреждений</t>
  </si>
  <si>
    <t>720 0701 77 0 01 87010 000</t>
  </si>
  <si>
    <t>720 0701 77 0 01 87010 100</t>
  </si>
  <si>
    <t>720 0701 77 0 01 87010 110</t>
  </si>
  <si>
    <t>720 0701 77 0 01 87010 111</t>
  </si>
  <si>
    <t>720 0701 77 0 01 87010 119</t>
  </si>
  <si>
    <t>720 0701 77 0 01 87010 240</t>
  </si>
  <si>
    <t>720 0701 77 0 01 87010 242</t>
  </si>
  <si>
    <t>720 0701 77 0 01 87010 244</t>
  </si>
  <si>
    <t>720 0701 77 0 01 87010 247</t>
  </si>
  <si>
    <t>720 0701 77 0 01 87010 300</t>
  </si>
  <si>
    <t>720 0701 77 0 01 87010 321</t>
  </si>
  <si>
    <t>720 0701 77 0 01 87010 600</t>
  </si>
  <si>
    <t>720 0701 77 0 01 87010 610</t>
  </si>
  <si>
    <t>720 0701 77 0 01 87010 611</t>
  </si>
  <si>
    <t>720 0701 77 0 01 87010 612</t>
  </si>
  <si>
    <t xml:space="preserve">  Расходы на развитие муниципальной системы образования</t>
  </si>
  <si>
    <t>720 0701 77 0 02 17240 000</t>
  </si>
  <si>
    <t>720 0701 77 0 02 17240 243</t>
  </si>
  <si>
    <t xml:space="preserve">  Расходы на развитие муниципальной системы образования. Софинансирование за счет средств местного бюджета</t>
  </si>
  <si>
    <t>720 0701 77 0 02 S724Я 000</t>
  </si>
  <si>
    <t>720 0701 77 0 02 S724Я 243</t>
  </si>
  <si>
    <t xml:space="preserve">  Общее образование</t>
  </si>
  <si>
    <t>720 0702 00 0 00 00000 000</t>
  </si>
  <si>
    <t>720 0702 16 1 00 10970 000</t>
  </si>
  <si>
    <t>720 0702 16 1 00 10970 100</t>
  </si>
  <si>
    <t>720 0702 16 1 00 10970 112</t>
  </si>
  <si>
    <t>720 0702 16 1 00 10970 600</t>
  </si>
  <si>
    <t>720 0702 16 1 00 10970 612</t>
  </si>
  <si>
    <t>720 0702 59 0 01 80290 000</t>
  </si>
  <si>
    <t>720 0702 59 0 01 80290 200</t>
  </si>
  <si>
    <t>720 0702 59 0 01 80290 244</t>
  </si>
  <si>
    <t>720 0702 59 0 01 80290 600</t>
  </si>
  <si>
    <t>720 0702 59 0 01 80290 611</t>
  </si>
  <si>
    <t xml:space="preserve">  Реализация государственного стандарта общего образования на оплату труда работников общеобразовательных организаций</t>
  </si>
  <si>
    <t>720 0702 77 0 02 12030 000</t>
  </si>
  <si>
    <t>720 0702 77 0 02 12030 100</t>
  </si>
  <si>
    <t>720 0702 77 0 02 12030 110</t>
  </si>
  <si>
    <t>720 0702 77 0 02 12030 111</t>
  </si>
  <si>
    <t>720 0702 77 0 02 12030 119</t>
  </si>
  <si>
    <t>720 0702 77 0 02 12030 600</t>
  </si>
  <si>
    <t>720 0702 77 0 02 12030 611</t>
  </si>
  <si>
    <t xml:space="preserve">  Реализация государственного стандарта общего образования на обеспечение учебного процесса</t>
  </si>
  <si>
    <t>720 0702 77 0 02 12040 000</t>
  </si>
  <si>
    <t>720 0702 77 0 02 12040 240</t>
  </si>
  <si>
    <t>720 0702 77 0 02 12040 242</t>
  </si>
  <si>
    <t>720 0702 77 0 02 12040 244</t>
  </si>
  <si>
    <t>720 0702 77 0 02 12040 611</t>
  </si>
  <si>
    <t xml:space="preserve">  Обеспечение питанием обучающихся общеобразовательных организаций</t>
  </si>
  <si>
    <t>720 0702 77 0 02 12240 000</t>
  </si>
  <si>
    <t>720 0702 77 0 02 12240 300</t>
  </si>
  <si>
    <t xml:space="preserve">  Приобретение товаров, работ, услуг в пользу граждан в целях их социального обеспечения</t>
  </si>
  <si>
    <t>720 0702 77 0 02 12240 323</t>
  </si>
  <si>
    <t>720 0702 77 0 02 12240 600</t>
  </si>
  <si>
    <t>720 0702 77 0 02 12240 612</t>
  </si>
  <si>
    <t>720 0702 77 0 02 17240 000</t>
  </si>
  <si>
    <t>720 0702 77 0 02 17240 612</t>
  </si>
  <si>
    <t xml:space="preserve">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</si>
  <si>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720 0702 77 0 02 53030 000</t>
  </si>
  <si>
    <t>720 0702 77 0 02 53030 100</t>
  </si>
  <si>
    <t>720 0702 77 0 02 53030 110</t>
  </si>
  <si>
    <t>720 0702 77 0 02 53030 111</t>
  </si>
  <si>
    <t>720 0702 77 0 02 53030 119</t>
  </si>
  <si>
    <t>720 0702 77 0 02 53030 600</t>
  </si>
  <si>
    <t>720 0702 77 0 02 53030 611</t>
  </si>
  <si>
    <t xml:space="preserve">  Обеспечение деятельности школ-детских садов, школ начальных, неполных средних и средних</t>
  </si>
  <si>
    <t>720 0702 77 0 02 87020 000</t>
  </si>
  <si>
    <t>720 0702 77 0 02 87020 100</t>
  </si>
  <si>
    <t>720 0702 77 0 02 87020 110</t>
  </si>
  <si>
    <t>720 0702 77 0 02 87020 111</t>
  </si>
  <si>
    <t>720 0702 77 0 02 87020 119</t>
  </si>
  <si>
    <t>720 0702 77 0 02 87020 240</t>
  </si>
  <si>
    <t>720 0702 77 0 02 87020 242</t>
  </si>
  <si>
    <t>720 0702 77 0 02 87020 243</t>
  </si>
  <si>
    <t>720 0702 77 0 02 87020 244</t>
  </si>
  <si>
    <t>720 0702 77 0 02 87020 247</t>
  </si>
  <si>
    <t>720 0702 77 0 02 87020 600</t>
  </si>
  <si>
    <t>720 0702 77 0 02 87020 610</t>
  </si>
  <si>
    <t>720 0702 77 0 02 87020 611</t>
  </si>
  <si>
    <t>720 0702 77 0 02 87020 612</t>
  </si>
  <si>
    <t>720 0702 77 0 02 87020 800</t>
  </si>
  <si>
    <t>720 0702 77 0 02 87020 850</t>
  </si>
  <si>
    <t>720 0702 77 0 02 87020 851</t>
  </si>
  <si>
    <t>720 0702 77 0 02 87020 852</t>
  </si>
  <si>
    <t>720 0702 77 0 02 87020 853</t>
  </si>
  <si>
    <t xml:space="preserve">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</si>
  <si>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720 0702 77 0 02 L3042 000</t>
  </si>
  <si>
    <t>720 0702 77 0 02 L3042 200</t>
  </si>
  <si>
    <t>720 0702 77 0 02 L3042 240</t>
  </si>
  <si>
    <t>720 0702 77 0 02 L3042 244</t>
  </si>
  <si>
    <t>720 0702 77 0 02 L3042 600</t>
  </si>
  <si>
    <t>720 0702 77 0 02 L3042 612</t>
  </si>
  <si>
    <t xml:space="preserve">  Обеспечение питанием обучающихся общеобразовательных организаций (Софинансирование за счет средств местного бюджета)</t>
  </si>
  <si>
    <t>720 0702 77 0 02 S2240 000</t>
  </si>
  <si>
    <t>720 0702 77 0 02 S2240 300</t>
  </si>
  <si>
    <t>720 0702 77 0 02 S2240 323</t>
  </si>
  <si>
    <t>720 0702 77 0 02 S2240 600</t>
  </si>
  <si>
    <t>720 0702 77 0 02 S2240 610</t>
  </si>
  <si>
    <t>720 0702 77 0 02 S2240 612</t>
  </si>
  <si>
    <t>720 0702 77 0 02 S724Я 000</t>
  </si>
  <si>
    <t>720 0702 77 0 02 S724Я 612</t>
  </si>
  <si>
    <t xml:space="preserve"> 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</si>
  <si>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720 0702 77 0 E2 50970 000</t>
  </si>
  <si>
    <t>720 0702 77 0 E2 50970 612</t>
  </si>
  <si>
    <t>720 0703 00 0 00 00000 000</t>
  </si>
  <si>
    <t>720 0703 16 1 00 10970 000</t>
  </si>
  <si>
    <t>720 0703 16 1 00 10970 612</t>
  </si>
  <si>
    <t>720 0703 59 0 01 80290 000</t>
  </si>
  <si>
    <t>720 0703 59 0 01 80290 611</t>
  </si>
  <si>
    <t xml:space="preserve">  Обеспечение деятельности учреждений по внешкольной работе с детьми</t>
  </si>
  <si>
    <t>720 0703 77 3 03 87030 000</t>
  </si>
  <si>
    <t>720 0703 77 3 03 87030 610</t>
  </si>
  <si>
    <t>720 0703 77 3 03 87030 611</t>
  </si>
  <si>
    <t>720 0703 77 3 03 87030 612</t>
  </si>
  <si>
    <t xml:space="preserve">  Обеспечение функционирования системы персонифицированного финансирования дополнительного образования</t>
  </si>
  <si>
    <t>720 0703 77 3 03 87330 000</t>
  </si>
  <si>
    <t>720 0703 77 3 03 87330 611</t>
  </si>
  <si>
    <t>720 0705 00 0 00 00000 000</t>
  </si>
  <si>
    <t xml:space="preserve">  Организация предоставления дополнительного профессионального образования педагогическим работникам</t>
  </si>
  <si>
    <t>720 0705 77 0 05 12130 000</t>
  </si>
  <si>
    <t>720 0705 77 0 05 12130 200</t>
  </si>
  <si>
    <t>720 0705 77 0 05 12130 244</t>
  </si>
  <si>
    <t>720 0705 77 0 05 12130 600</t>
  </si>
  <si>
    <t>720 0705 77 0 05 12130 612</t>
  </si>
  <si>
    <t>720 0707 00 0 00 00000 000</t>
  </si>
  <si>
    <t xml:space="preserve">  Организация отдыха детей в лагерях дневного пребывания в каникулярное время</t>
  </si>
  <si>
    <t>720 0707 77 0 06 12430 000</t>
  </si>
  <si>
    <t>720 0707 77 0 06 12430 200</t>
  </si>
  <si>
    <t>720 0707 77 0 06 12430 244</t>
  </si>
  <si>
    <t>720 0707 77 0 06 12430 600</t>
  </si>
  <si>
    <t>720 0707 77 0 06 12430 612</t>
  </si>
  <si>
    <t xml:space="preserve">  Организация отдыха детей, находящихся в трудной жизненной ситуации, в лагерях дневного пребывания в каникулярное время</t>
  </si>
  <si>
    <t>720 0707 77 0 06 12440 000</t>
  </si>
  <si>
    <t>720 0707 77 0 06 12440 200</t>
  </si>
  <si>
    <t>720 0707 77 0 06 12440 244</t>
  </si>
  <si>
    <t>720 0707 77 0 06 12440 600</t>
  </si>
  <si>
    <t>720 0707 77 0 06 12440 612</t>
  </si>
  <si>
    <t xml:space="preserve">  Организация отдыха детей в загородных оздоровительных лагерях в каникулярное время</t>
  </si>
  <si>
    <t>720 0707 77 0 06 12450 000</t>
  </si>
  <si>
    <t>720 0707 77 0 06 12450 323</t>
  </si>
  <si>
    <t xml:space="preserve">  Организация отдыха детей в загородных оздоровительных лагерях и в лагерях дневного пребывания</t>
  </si>
  <si>
    <t>720 0707 77 0 06 87450 000</t>
  </si>
  <si>
    <t>720 0707 77 0 06 87450 200</t>
  </si>
  <si>
    <t>720 0707 77 0 06 87450 244</t>
  </si>
  <si>
    <t>720 0707 77 0 06 87450 300</t>
  </si>
  <si>
    <t>720 0707 77 0 06 87450 323</t>
  </si>
  <si>
    <t>720 0707 77 0 06 87450 600</t>
  </si>
  <si>
    <t>720 0707 77 0 06 87450 612</t>
  </si>
  <si>
    <t xml:space="preserve">  Расходы на организацию временной занятости несовершеннолетних граждан в возрасте от 14 до 18 лет в свободное от учебы время</t>
  </si>
  <si>
    <t>720 0707 90 0 02 80131 000</t>
  </si>
  <si>
    <t>720 0707 90 0 02 80131 612</t>
  </si>
  <si>
    <t xml:space="preserve">  Другие вопросы в области образования</t>
  </si>
  <si>
    <t>720 0709 00 0 00 00000 000</t>
  </si>
  <si>
    <t>720 0709 11 5 00 10930 000</t>
  </si>
  <si>
    <t>720 0709 11 5 00 10930 120</t>
  </si>
  <si>
    <t>720 0709 11 5 00 10930 121</t>
  </si>
  <si>
    <t>720 0709 11 5 00 10930 129</t>
  </si>
  <si>
    <t xml:space="preserve">  Исполнение государственных полномочий по содержанию органов опеки и попечительства</t>
  </si>
  <si>
    <t>720 0709 77 0 07 12190 000</t>
  </si>
  <si>
    <t>720 0709 77 0 07 12190 100</t>
  </si>
  <si>
    <t>720 0709 77 0 07 12190 120</t>
  </si>
  <si>
    <t>720 0709 77 0 07 12190 121</t>
  </si>
  <si>
    <t>720 0709 77 0 07 12190 129</t>
  </si>
  <si>
    <t>720 0709 77 0 07 12190 200</t>
  </si>
  <si>
    <t>720 0709 77 0 07 12190 240</t>
  </si>
  <si>
    <t>720 0709 77 0 07 12190 242</t>
  </si>
  <si>
    <t>720 0709 77 0 07 12190 244</t>
  </si>
  <si>
    <t xml:space="preserve">  Исполнение государственных полномочий по содержанию органов местного самоуправления, осуществляющих полномочия по обеспечению жилыми помещениями</t>
  </si>
  <si>
    <t>720 0709 77 0 07 12390 000</t>
  </si>
  <si>
    <t>720 0709 77 0 07 12390 120</t>
  </si>
  <si>
    <t>720 0709 77 0 07 12390 121</t>
  </si>
  <si>
    <t>720 0709 77 0 07 12390 129</t>
  </si>
  <si>
    <t>720 0709 77 0 08 81060 000</t>
  </si>
  <si>
    <t>720 0709 77 0 08 81060 120</t>
  </si>
  <si>
    <t>720 0709 77 0 08 81060 121</t>
  </si>
  <si>
    <t>720 0709 77 0 08 81060 129</t>
  </si>
  <si>
    <t>720 0709 77 0 08 81060 242</t>
  </si>
  <si>
    <t xml:space="preserve">  Обеспечение деятельности учебно-методических кабинетов, централизованных бухгалтерий, группы хозяйственного обслуживания, учебных фильмотек, межшкольных учебно-производственных комбинатов, логопедических пунктов</t>
  </si>
  <si>
    <t>720 0709 77 0 09 87040 000</t>
  </si>
  <si>
    <t>720 0709 77 0 09 87040 120</t>
  </si>
  <si>
    <t>720 0709 77 0 09 87040 121</t>
  </si>
  <si>
    <t>720 0709 77 0 09 87040 129</t>
  </si>
  <si>
    <t>720 0709 77 0 09 87040 240</t>
  </si>
  <si>
    <t>720 0709 77 0 09 87040 242</t>
  </si>
  <si>
    <t>720 0709 77 0 09 87040 244</t>
  </si>
  <si>
    <t>720 0709 77 0 09 87040 800</t>
  </si>
  <si>
    <t>720 0709 77 0 09 87040 850</t>
  </si>
  <si>
    <t>720 1000 00 0 00 00000 000</t>
  </si>
  <si>
    <t>720 1003 00 0 00 00000 000</t>
  </si>
  <si>
    <t>720 1003 16 1 00 10970 000</t>
  </si>
  <si>
    <t>720 1003 16 1 00 10970 300</t>
  </si>
  <si>
    <t>720 1003 16 1 00 10970 321</t>
  </si>
  <si>
    <t>720 1003 16 1 00 10970 600</t>
  </si>
  <si>
    <t>720 1003 16 1 00 10970 612</t>
  </si>
  <si>
    <t xml:space="preserve">  Охрана семьи и детства</t>
  </si>
  <si>
    <t>720 1004 00 0 00 00000 000</t>
  </si>
  <si>
    <t xml:space="preserve">  Выплата родителям (законным представителям) детей, посещающих образовательные организации, реализующие образовательную программу дошкольного образования, компенсации платы, взимаемой с родителей (законных представителей) за присмотр и уход за детьми</t>
  </si>
  <si>
    <t>720 1004 77 0 01 12200 000</t>
  </si>
  <si>
    <t>720 1004 77 0 01 12200 300</t>
  </si>
  <si>
    <t>720 1004 77 0 01 12200 323</t>
  </si>
  <si>
    <t>720 1004 77 0 01 12200 600</t>
  </si>
  <si>
    <t>720 1004 77 0 01 12200 612</t>
  </si>
  <si>
    <t xml:space="preserve">  Содержание детей в приемных семьях</t>
  </si>
  <si>
    <t>720 1004 77 0 10 11450 000</t>
  </si>
  <si>
    <t xml:space="preserve">  Пособия, компенсации, меры социальной поддержки по публичным нормативным обязательствам</t>
  </si>
  <si>
    <t>720 1004 77 0 10 11450 313</t>
  </si>
  <si>
    <t xml:space="preserve">  Выплата вознаграждения опекунам (попечителям), приемным родителям</t>
  </si>
  <si>
    <t>720 1004 77 0 10 11460 000</t>
  </si>
  <si>
    <t>720 1004 77 0 10 11460 323</t>
  </si>
  <si>
    <t xml:space="preserve">  Содержание детей в семьях опекунов (попечителей)</t>
  </si>
  <si>
    <t>720 1004 77 0 10 11470 000</t>
  </si>
  <si>
    <t>720 1004 77 0 10 11470 300</t>
  </si>
  <si>
    <t>720 1004 77 0 10 11470 313</t>
  </si>
  <si>
    <t xml:space="preserve">  Выплаты единовременного денежного пособия при достижении усыновленным (удочеренным) ребенком 10-летнего возраста</t>
  </si>
  <si>
    <t>720 1004 77 0 10 11510 000</t>
  </si>
  <si>
    <t>720 1004 77 0 10 11510 313</t>
  </si>
  <si>
    <t>730 0000 00 0 00 00000 000</t>
  </si>
  <si>
    <t>730 0100 00 0 00 00000 000</t>
  </si>
  <si>
    <t>730 0104 00 0 00 00000 000</t>
  </si>
  <si>
    <t>730 0104 11 5 00 10930 000</t>
  </si>
  <si>
    <t>730 0104 11 5 00 10930 120</t>
  </si>
  <si>
    <t>730 0104 11 5 00 10930 121</t>
  </si>
  <si>
    <t>730 0104 11 5 00 10930 129</t>
  </si>
  <si>
    <t>730 0104 11 5 00 81060 000</t>
  </si>
  <si>
    <t>730 0104 11 5 00 81060 120</t>
  </si>
  <si>
    <t>730 0104 11 5 00 81060 121</t>
  </si>
  <si>
    <t>730 0104 11 5 00 81060 129</t>
  </si>
  <si>
    <t xml:space="preserve">  НАЦИОНАЛЬНАЯ БЕЗОПАСНОСТЬ И ПРАВООХРАНИТЕЛЬНАЯ ДЕЯТЕЛЬНОСТЬ</t>
  </si>
  <si>
    <t>730 0300 00 0 00 00000 000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</si>
  <si>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</si>
  <si>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730 0310 00 0 00 00000 000</t>
  </si>
  <si>
    <t xml:space="preserve">  Развитие единой дежурной диспетчерской службы</t>
  </si>
  <si>
    <t>730 0310 55 0 01 80161 000</t>
  </si>
  <si>
    <t>730 0310 55 0 01 80161 120</t>
  </si>
  <si>
    <t>730 0310 55 0 01 80161 121</t>
  </si>
  <si>
    <t>730 0310 55 0 01 80161 129</t>
  </si>
  <si>
    <t>730 0310 55 0 01 80161 200</t>
  </si>
  <si>
    <t>730 0310 55 0 01 80161 242</t>
  </si>
  <si>
    <t xml:space="preserve">  Мероприятия по подготовке населения и территории от чрезвычайных ситуаций, гражданская оборона</t>
  </si>
  <si>
    <t>730 0310 56 0 01 80190 000</t>
  </si>
  <si>
    <t>730 0310 56 0 01 80190 120</t>
  </si>
  <si>
    <t>730 0310 56 0 01 80190 121</t>
  </si>
  <si>
    <t>730 0310 56 0 01 80190 122</t>
  </si>
  <si>
    <t>730 0310 56 0 01 80190 129</t>
  </si>
  <si>
    <t>730 0310 56 0 01 80190 240</t>
  </si>
  <si>
    <t>730 0310 56 0 01 80190 244</t>
  </si>
  <si>
    <t xml:space="preserve">  Обеспечение пожарной безопасности населения</t>
  </si>
  <si>
    <t>730 0310 56 0 02 80170 000</t>
  </si>
  <si>
    <t>730 0310 56 0 02 80170 120</t>
  </si>
  <si>
    <t>730 0310 56 0 02 80170 121</t>
  </si>
  <si>
    <t>730 0310 56 0 02 80170 129</t>
  </si>
  <si>
    <t>730 0310 56 0 02 80170 240</t>
  </si>
  <si>
    <t>730 0310 56 0 02 80170 242</t>
  </si>
  <si>
    <t>730 0310 56 0 02 80170 244</t>
  </si>
  <si>
    <t>730 0310 56 0 02 80170 247</t>
  </si>
  <si>
    <t>730 0310 56 0 02 80170 853</t>
  </si>
  <si>
    <t>740 0000 00 0 00 00000 000</t>
  </si>
  <si>
    <t>740 0100 00 0 00 00000 000</t>
  </si>
  <si>
    <t>740 0104 00 0 00 00000 000</t>
  </si>
  <si>
    <t>740 0104 11 5 00 10930 100</t>
  </si>
  <si>
    <t>740 0104 11 5 00 10930 120</t>
  </si>
  <si>
    <t>740 0104 11 5 00 10930 121</t>
  </si>
  <si>
    <t>740 0104 11 5 00 10930 129</t>
  </si>
  <si>
    <t>740 0104 11 5 00 81060 000</t>
  </si>
  <si>
    <t>740 0104 11 5 00 81060 100</t>
  </si>
  <si>
    <t>740 0104 11 5 00 81060 120</t>
  </si>
  <si>
    <t>740 0104 11 5 00 81060 121</t>
  </si>
  <si>
    <t>740 0104 11 5 00 81060 129</t>
  </si>
  <si>
    <t>740 0104 11 5 00 81060 240</t>
  </si>
  <si>
    <t>740 0104 11 5 00 81060 242</t>
  </si>
  <si>
    <t>740 0104 11 5 00 81060 244</t>
  </si>
  <si>
    <t>740 0104 11 5 00 81060 247</t>
  </si>
  <si>
    <t>740 0104 11 5 00 81060 850</t>
  </si>
  <si>
    <t>740 0104 11 5 00 81060 851</t>
  </si>
  <si>
    <t>740 0104 11 5 00 81060 852</t>
  </si>
  <si>
    <t>740 0104 11 5 00 81060 853</t>
  </si>
  <si>
    <t>740 0400 00 0 00 00000 000</t>
  </si>
  <si>
    <t xml:space="preserve">  Общеэкономические вопросы</t>
  </si>
  <si>
    <t>740 0401 00 0 00 00000 000</t>
  </si>
  <si>
    <t>740 0401 27 0 01 LП020 120</t>
  </si>
  <si>
    <t>740 0401 27 0 01 LП020 121</t>
  </si>
  <si>
    <t>740 0401 27 0 01 LП020 129</t>
  </si>
  <si>
    <t>740 0409 00 0 00 00000 000</t>
  </si>
  <si>
    <t>740 0409 49 0 03 89260 000</t>
  </si>
  <si>
    <t>740 0409 49 0 03 89260 240</t>
  </si>
  <si>
    <t>740 0409 49 0 03 89260 244</t>
  </si>
  <si>
    <t>740 0409 49 0 03 89260 247</t>
  </si>
  <si>
    <t>740 0409 49 0 03 89260 851</t>
  </si>
  <si>
    <t>740 0500 00 0 00 00000 000</t>
  </si>
  <si>
    <t>740 0502 00 0 00 00000 000</t>
  </si>
  <si>
    <t>740 0502 27 0 01 89210 240</t>
  </si>
  <si>
    <t>740 0502 27 0 01 89210 244</t>
  </si>
  <si>
    <t>740 0502 27 0 01 89210 247</t>
  </si>
  <si>
    <t>740 0503 00 0 00 00000 000</t>
  </si>
  <si>
    <t xml:space="preserve">  Содержание мест захоронения</t>
  </si>
  <si>
    <t>740 0503 27 0 01 89232 000</t>
  </si>
  <si>
    <t>740 0503 27 0 01 89232 200</t>
  </si>
  <si>
    <t>740 0503 27 0 01 89232 244</t>
  </si>
  <si>
    <t>740 0503 27 0 01 89232 800</t>
  </si>
  <si>
    <t>740 0503 27 0 01 89232 851</t>
  </si>
  <si>
    <t xml:space="preserve">  Прочие расходы в рамках благоустройства</t>
  </si>
  <si>
    <t>740 0503 27 0 01 89280 000</t>
  </si>
  <si>
    <t>740 0503 27 0 01 89280 200</t>
  </si>
  <si>
    <t>740 0503 27 0 01 89280 244</t>
  </si>
  <si>
    <t>740 0503 27 0 01 89280 800</t>
  </si>
  <si>
    <t>740 0503 27 0 01 89280 851</t>
  </si>
  <si>
    <t>740 0505 00 0 00 00000 000</t>
  </si>
  <si>
    <t>740 0505 11 5 00 81060 000</t>
  </si>
  <si>
    <t>740 0505 11 5 00 81060 120</t>
  </si>
  <si>
    <t>740 0505 11 5 00 81060 121</t>
  </si>
  <si>
    <t>740 0505 11 5 00 81060 129</t>
  </si>
  <si>
    <t xml:space="preserve">  Расходы на улучшение условий и охраны труда в Лебяжьевском муниципальном округе</t>
  </si>
  <si>
    <t>740 0505 25 0 01 81210 000</t>
  </si>
  <si>
    <t>740 0505 25 0 01 81210 240</t>
  </si>
  <si>
    <t>740 0505 25 0 01 81210 244</t>
  </si>
  <si>
    <t xml:space="preserve">  Развитие системы комплексного благоустройства территории Лебяжьевского муниципального округа</t>
  </si>
  <si>
    <t>740 0505 27 0 01 81061 000</t>
  </si>
  <si>
    <t>740 0505 27 0 01 81061 110</t>
  </si>
  <si>
    <t>740 0505 27 0 01 81061 111</t>
  </si>
  <si>
    <t>740 0505 27 0 01 81061 119</t>
  </si>
  <si>
    <t>740 0505 27 0 01 81061 240</t>
  </si>
  <si>
    <t>740 0505 27 0 01 81061 242</t>
  </si>
  <si>
    <t>740 0505 27 0 01 81061 244</t>
  </si>
  <si>
    <t>740 0505 27 0 01 81061 247</t>
  </si>
  <si>
    <t>740 0505 27 0 01 81061 800</t>
  </si>
  <si>
    <t>740 0505 27 0 01 81061 850</t>
  </si>
  <si>
    <t>740 0505 27 0 01 81061 851</t>
  </si>
  <si>
    <t>740 0505 27 0 01 81061 853</t>
  </si>
  <si>
    <t>740 0800 00 0 00 00000 000</t>
  </si>
  <si>
    <t>740 0801 00 0 00 00000 000</t>
  </si>
  <si>
    <t>740 0801 83 0 02 88020 244</t>
  </si>
  <si>
    <t>750 0000 00 0 00 00000 000</t>
  </si>
  <si>
    <t>750 0100 00 0 00 00000 000</t>
  </si>
  <si>
    <t>750 0104 00 0 00 00000 000</t>
  </si>
  <si>
    <t>750 0104 11 5 00 10930 000</t>
  </si>
  <si>
    <t>750 0104 11 5 00 10930 120</t>
  </si>
  <si>
    <t>750 0104 11 5 00 10930 121</t>
  </si>
  <si>
    <t>750 0104 11 5 00 10930 129</t>
  </si>
  <si>
    <t>750 0104 11 5 00 81060 000</t>
  </si>
  <si>
    <t>750 0104 11 5 00 81060 120</t>
  </si>
  <si>
    <t>750 0104 11 5 00 81060 121</t>
  </si>
  <si>
    <t>750 0104 11 5 00 81060 129</t>
  </si>
  <si>
    <t>750 0104 11 5 00 81060 240</t>
  </si>
  <si>
    <t>750 0104 11 5 00 81060 242</t>
  </si>
  <si>
    <t>750 0104 11 5 00 81060 244</t>
  </si>
  <si>
    <t>750 0104 11 5 00 81060 247</t>
  </si>
  <si>
    <t>750 0104 11 5 00 81060 850</t>
  </si>
  <si>
    <t>750 0104 11 5 00 81060 851</t>
  </si>
  <si>
    <t>750 0104 11 5 00 81060 852</t>
  </si>
  <si>
    <t>750 0104 11 5 00 81060 853</t>
  </si>
  <si>
    <t>750 0400 00 0 00 00000 000</t>
  </si>
  <si>
    <t>750 0401 00 0 00 00000 000</t>
  </si>
  <si>
    <t>750 0401 27 0 01 88820 000</t>
  </si>
  <si>
    <t>750 0401 27 0 01 LП020 000</t>
  </si>
  <si>
    <t>750 0401 27 0 01 LП020 120</t>
  </si>
  <si>
    <t>750 0401 27 0 01 LП020 121</t>
  </si>
  <si>
    <t>750 0401 27 0 01 LП020 129</t>
  </si>
  <si>
    <t>750 0409 00 0 00 00000 000</t>
  </si>
  <si>
    <t>750 0409 49 0 03 89260 000</t>
  </si>
  <si>
    <t>750 0409 49 0 03 89260 240</t>
  </si>
  <si>
    <t>750 0409 49 0 03 89260 244</t>
  </si>
  <si>
    <t>750 0409 49 0 03 89260 247</t>
  </si>
  <si>
    <t>750 0409 49 0 03 89260 850</t>
  </si>
  <si>
    <t>750 0409 49 0 03 89260 851</t>
  </si>
  <si>
    <t>750 0500 00 0 00 00000 000</t>
  </si>
  <si>
    <t>750 0502 00 0 00 00000 000</t>
  </si>
  <si>
    <t>750 0502 27 0 01 89210 000</t>
  </si>
  <si>
    <t>750 0502 27 0 01 89210 240</t>
  </si>
  <si>
    <t>750 0502 27 0 01 89210 244</t>
  </si>
  <si>
    <t>750 0502 27 0 01 89210 247</t>
  </si>
  <si>
    <t>750 0502 27 0 01 89210 852</t>
  </si>
  <si>
    <t>750 0503 00 0 00 00000 000</t>
  </si>
  <si>
    <t>750 0503 27 0 01 89232 000</t>
  </si>
  <si>
    <t>750 0503 27 0 01 89232 244</t>
  </si>
  <si>
    <t>750 0503 27 0 01 89232 800</t>
  </si>
  <si>
    <t>750 0503 27 0 01 89232 851</t>
  </si>
  <si>
    <t xml:space="preserve">  Обеспечение уличного освещения</t>
  </si>
  <si>
    <t>750 0503 27 0 01 89240 000</t>
  </si>
  <si>
    <t>750 0503 27 0 01 89240 244</t>
  </si>
  <si>
    <t>750 0503 27 0 01 89280 000</t>
  </si>
  <si>
    <t>750 0503 27 0 01 89280 244</t>
  </si>
  <si>
    <t>750 0503 27 0 01 89280 800</t>
  </si>
  <si>
    <t>750 0503 27 0 01 89280 850</t>
  </si>
  <si>
    <t>750 0503 27 0 01 89280 851</t>
  </si>
  <si>
    <t>750 0503 27 0 01 89280 852</t>
  </si>
  <si>
    <t>750 0505 00 0 00 00000 000</t>
  </si>
  <si>
    <t>750 0505 11 1 00 88880 000</t>
  </si>
  <si>
    <t>750 0505 11 1 00 88880 240</t>
  </si>
  <si>
    <t>750 0505 11 1 00 88880 244</t>
  </si>
  <si>
    <t>750 0505 11 1 00 88880 247</t>
  </si>
  <si>
    <t>750 0505 11 5 00 81060 000</t>
  </si>
  <si>
    <t>750 0505 11 5 00 81060 120</t>
  </si>
  <si>
    <t>750 0505 11 5 00 81060 121</t>
  </si>
  <si>
    <t>750 0505 11 5 00 81060 129</t>
  </si>
  <si>
    <t>750 0505 27 0 01 81061 000</t>
  </si>
  <si>
    <t>750 0505 27 0 01 81061 110</t>
  </si>
  <si>
    <t>750 0505 27 0 01 81061 111</t>
  </si>
  <si>
    <t>750 0505 27 0 01 81061 119</t>
  </si>
  <si>
    <t>750 0505 27 0 01 81061 240</t>
  </si>
  <si>
    <t>750 0505 27 0 01 81061 242</t>
  </si>
  <si>
    <t>750 0505 27 0 01 81061 244</t>
  </si>
  <si>
    <t>750 0505 27 0 01 81061 247</t>
  </si>
  <si>
    <t>750 0505 27 0 01 81061 850</t>
  </si>
  <si>
    <t>750 0505 27 0 01 81061 851</t>
  </si>
  <si>
    <t>750 0505 27 0 01 81061 852</t>
  </si>
  <si>
    <t>750 0505 27 0 01 81061 853</t>
  </si>
  <si>
    <t xml:space="preserve">  ОХРАНА ОКРУЖАЮЩЕЙ СРЕДЫ</t>
  </si>
  <si>
    <t>750 0600 00 0 00 00000 000</t>
  </si>
  <si>
    <t xml:space="preserve">  Охрана объектов растительного и животного мира и среды их обитания</t>
  </si>
  <si>
    <t>750 0603 00 0 00 00000 000</t>
  </si>
  <si>
    <t>750 0603 16 4 00 89233 244</t>
  </si>
  <si>
    <t>750 0800 00 0 00 00000 000</t>
  </si>
  <si>
    <t>750 0801 00 0 00 00000 000</t>
  </si>
  <si>
    <t>750 0801 83 0 02 88020 000</t>
  </si>
  <si>
    <t>750 0801 83 0 02 88020 244</t>
  </si>
  <si>
    <t>800 0000 00 0 00 00000 000</t>
  </si>
  <si>
    <t>800 0100 00 0 00 00000 000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</si>
  <si>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</si>
  <si>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800 0106 00 0 00 00000 000</t>
  </si>
  <si>
    <t>800 0106 11 5 00 10930 000</t>
  </si>
  <si>
    <t>800 0106 11 5 00 10930 120</t>
  </si>
  <si>
    <t>800 0106 11 5 00 10930 121</t>
  </si>
  <si>
    <t>800 0106 11 5 00 10930 129</t>
  </si>
  <si>
    <t>800 0106 11 5 00 81060 000</t>
  </si>
  <si>
    <t>800 0106 11 5 00 81060 120</t>
  </si>
  <si>
    <t>800 0106 11 5 00 81060 121</t>
  </si>
  <si>
    <t>800 0106 11 5 00 81060 129</t>
  </si>
  <si>
    <t>800 0106 11 5 00 81060 240</t>
  </si>
  <si>
    <t>800 0106 11 5 00 81060 242</t>
  </si>
  <si>
    <t>800 0106 11 5 00 81060 244</t>
  </si>
  <si>
    <t>800 0106 11 5 00 81060 800</t>
  </si>
  <si>
    <t>800 0106 11 5 00 81060 853</t>
  </si>
  <si>
    <t xml:space="preserve">  Резервные фонды</t>
  </si>
  <si>
    <t>800 0111 00 0 00 00000 000</t>
  </si>
  <si>
    <t xml:space="preserve">  Резервные средства</t>
  </si>
  <si>
    <t>800 0111 14 1 00 81110 870</t>
  </si>
  <si>
    <t>800 1000 00 0 00 00000 000</t>
  </si>
  <si>
    <t>800 1003 00 0 00 00000 000</t>
  </si>
  <si>
    <t>800 1003 14 1 00 81110 000</t>
  </si>
  <si>
    <t>800 1003 14 1 00 81110 321</t>
  </si>
  <si>
    <t xml:space="preserve">  Оказание материальной помощи</t>
  </si>
  <si>
    <t>800 1003 14 2 00 19980 000</t>
  </si>
  <si>
    <t>800 1003 14 2 00 19980 300</t>
  </si>
  <si>
    <t>800 1003 14 2 00 19980 321</t>
  </si>
  <si>
    <t xml:space="preserve">  Социальная поддержка малоимущих слоев населения</t>
  </si>
  <si>
    <t>800 1003 31 0 01 83020 000</t>
  </si>
  <si>
    <t>800 1003 31 0 01 83020 313</t>
  </si>
  <si>
    <t xml:space="preserve">  Другие вопросы в области социальной политики</t>
  </si>
  <si>
    <t>800 1006 00 0 00 00000 000</t>
  </si>
  <si>
    <t xml:space="preserve">  Поддержка социально ориентированных некоммерческих организаций</t>
  </si>
  <si>
    <t>800 1006 43 0 01 80160 000</t>
  </si>
  <si>
    <t xml:space="preserve">  Субсидии (гранты в форме субсидий), не подлежащие казначейскому сопровождению</t>
  </si>
  <si>
    <t>800 1006 43 0 01 80160 633</t>
  </si>
  <si>
    <t>Результат исполнения бюджета (дефицит / профицит)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</si>
  <si>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</si>
  <si>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</si>
  <si>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</si>
  <si>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</si>
  <si>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</si>
  <si>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</si>
  <si>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</si>
  <si>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</si>
  <si>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</si>
  <si>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 xml:space="preserve">  Увеличение остатков средств бюджетов</t>
  </si>
  <si>
    <t>000 01 05 00 00 00 0000 500</t>
  </si>
  <si>
    <t>800 00 00 00 00 00 0000 000</t>
  </si>
  <si>
    <t xml:space="preserve">  Увеличение прочих остатков средств бюджетов</t>
  </si>
  <si>
    <t>800 01 05 02 00 00 0000 500</t>
  </si>
  <si>
    <t xml:space="preserve">  Увеличение прочих остатков денежных средств бюджетов</t>
  </si>
  <si>
    <t>800 01 05 02 01 00 0000 510</t>
  </si>
  <si>
    <t xml:space="preserve">  Увеличение прочих остатков денежных средств бюджетов муниципальных округов</t>
  </si>
  <si>
    <t>800 01 05 02 01 14 0000 510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</si>
  <si>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</si>
  <si>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</si>
  <si>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</si>
  <si>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</si>
  <si>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800 01 05 02 00 00 0000 600</t>
  </si>
  <si>
    <t xml:space="preserve">  Уменьшение прочих остатков денежных средств бюджетов</t>
  </si>
  <si>
    <t>800 01 05 02 01 00 0000 610</t>
  </si>
  <si>
    <t xml:space="preserve">  Уменьшение прочих остатков денежных средств бюджетов муниципальных округов</t>
  </si>
  <si>
    <t>800 01 05 02 01 14 0000 610</t>
  </si>
  <si>
    <t xml:space="preserve">                                 Доходы бюджета округа за 2022 год</t>
  </si>
  <si>
    <t>Процент исполнения,%</t>
  </si>
  <si>
    <t>(тыс.руб.)</t>
  </si>
  <si>
    <t>3</t>
  </si>
  <si>
    <t>Приложение 1</t>
  </si>
  <si>
    <t>Процент исполнения, %</t>
  </si>
  <si>
    <t xml:space="preserve">                                              Расходы бюджета округа за 2022 год</t>
  </si>
  <si>
    <t>Приложение  2</t>
  </si>
  <si>
    <t xml:space="preserve">                                   Источники финансирования дефицита бюджета округа за 2022 год</t>
  </si>
  <si>
    <t>Приложение 3</t>
  </si>
  <si>
    <t xml:space="preserve">к решению Думы Лебяжьевского муниципального округа Курганской области </t>
  </si>
  <si>
    <t xml:space="preserve">   к решению Думы Лебяжьевского муниципального округа Курганской области </t>
  </si>
  <si>
    <t xml:space="preserve">                                                       от 25 мая 2023 года № 393</t>
  </si>
  <si>
    <t>от 25 мая 2023 года №_393</t>
  </si>
  <si>
    <t xml:space="preserve">от 25 мая 2023 года №_393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</si>
</sst>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color rgb="FF000000"/>
      <name val="Arial Cyr"/>
      <charset val="204"/>
    </font>
    <font>
      <sz val="10"/>
      <color rgb="FF000000"/>
      <name val="Arial Cyr"/>
      <charset val="204"/>
    </font>
    <font>
      <sz val="11"/>
      <color rgb="FF000000"/>
      <name val="Arial Cyr"/>
    </font>
    <font>
      <b/>
      <sz val="8"/>
      <color rgb="FF000000"/>
      <name val="Arial Cyr"/>
      <charset val="204"/>
    </font>
    <font>
      <b/>
      <sz val="9"/>
      <color rgb="FF000000"/>
      <name val="Arial Cyr"/>
      <charset val="204"/>
    </font>
    <font>
      <sz val="1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1" fillId="0" borderId="0"/>
    <xf numFmtId="0" fontId="11" fillId="0" borderId="0"/>
    <xf numFmtId="0" fontId="11" fillId="0" borderId="0"/>
    <xf numFmtId="0" fontId="6" fillId="0" borderId="1"/>
    <xf numFmtId="0" fontId="6" fillId="0" borderId="1"/>
    <xf numFmtId="0" fontId="10" fillId="3" borderId="1"/>
    <xf numFmtId="0" fontId="6" fillId="0" borderId="1"/>
    <xf numFmtId="0" fontId="1" fillId="0" borderId="13">
      <alignment horizontal="left"/>
    </xf>
  </cellStyleXfs>
  <cellXfs count="15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4" fillId="0" borderId="1" xfId="4" applyNumberFormat="1" applyProtection="1">
      <alignment horizontal="right"/>
    </xf>
    <xf numFmtId="0" fontId="3" fillId="0" borderId="1" xfId="10" applyNumberFormat="1" applyProtection="1"/>
    <xf numFmtId="0" fontId="6" fillId="0" borderId="1" xfId="14" applyNumberFormat="1" applyProtection="1"/>
    <xf numFmtId="49" fontId="3" fillId="0" borderId="1" xfId="17" applyNumberFormat="1" applyProtection="1"/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NumberFormat="1" applyProtection="1">
      <alignment horizontal="center"/>
    </xf>
    <xf numFmtId="0" fontId="3" fillId="0" borderId="18" xfId="40" applyNumberFormat="1" applyProtection="1">
      <alignment horizontal="left" wrapText="1"/>
    </xf>
    <xf numFmtId="49" fontId="3" fillId="0" borderId="20" xfId="42" applyNumberFormat="1" applyProtection="1">
      <alignment horizontal="center"/>
    </xf>
    <xf numFmtId="0" fontId="3" fillId="0" borderId="21" xfId="44" applyNumberFormat="1" applyProtection="1">
      <alignment horizontal="left" wrapText="1" indent="2"/>
    </xf>
    <xf numFmtId="49" fontId="3" fillId="0" borderId="23" xfId="46" applyNumberFormat="1" applyProtection="1">
      <alignment horizontal="center"/>
    </xf>
    <xf numFmtId="49" fontId="3" fillId="0" borderId="1" xfId="48" applyNumberFormat="1" applyProtection="1">
      <alignment horizontal="right"/>
    </xf>
    <xf numFmtId="0" fontId="3" fillId="0" borderId="1" xfId="73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3" fillId="0" borderId="2" xfId="82" applyNumberFormat="1" applyProtection="1">
      <alignment horizontal="right"/>
    </xf>
    <xf numFmtId="0" fontId="1" fillId="0" borderId="11" xfId="100" applyNumberFormat="1" applyProtection="1">
      <alignment horizontal="left"/>
    </xf>
    <xf numFmtId="0" fontId="1" fillId="0" borderId="1" xfId="105" applyNumberFormat="1" applyProtection="1">
      <alignment horizontal="left"/>
    </xf>
    <xf numFmtId="49" fontId="1" fillId="0" borderId="1" xfId="107" applyNumberFormat="1" applyProtection="1"/>
    <xf numFmtId="0" fontId="4" fillId="0" borderId="1" xfId="9" applyNumberFormat="1" applyBorder="1" applyProtection="1">
      <alignment horizontal="right"/>
    </xf>
    <xf numFmtId="0" fontId="4" fillId="0" borderId="1" xfId="13" applyNumberFormat="1" applyBorder="1" applyProtection="1">
      <alignment horizontal="right"/>
    </xf>
    <xf numFmtId="0" fontId="1" fillId="0" borderId="1" xfId="1" applyNumberFormat="1" applyBorder="1" applyProtection="1"/>
    <xf numFmtId="0" fontId="3" fillId="0" borderId="1" xfId="10" applyNumberFormat="1" applyBorder="1" applyProtection="1"/>
    <xf numFmtId="0" fontId="3" fillId="0" borderId="1" xfId="11" applyNumberFormat="1" applyBorder="1" applyProtection="1">
      <alignment horizontal="right"/>
    </xf>
    <xf numFmtId="49" fontId="3" fillId="0" borderId="1" xfId="12" applyNumberFormat="1" applyBorder="1" applyProtection="1">
      <alignment horizontal="center"/>
    </xf>
    <xf numFmtId="164" fontId="3" fillId="0" borderId="1" xfId="15" applyNumberFormat="1" applyBorder="1" applyProtection="1">
      <alignment horizontal="center"/>
    </xf>
    <xf numFmtId="0" fontId="3" fillId="0" borderId="1" xfId="16" applyNumberFormat="1" applyBorder="1" applyProtection="1">
      <alignment horizontal="left"/>
    </xf>
    <xf numFmtId="49" fontId="3" fillId="0" borderId="1" xfId="17" applyNumberFormat="1" applyBorder="1" applyProtection="1"/>
    <xf numFmtId="49" fontId="3" fillId="0" borderId="1" xfId="23" applyNumberFormat="1" applyBorder="1" applyProtection="1">
      <alignment horizontal="right"/>
    </xf>
    <xf numFmtId="49" fontId="3" fillId="0" borderId="1" xfId="27" applyNumberFormat="1" applyBorder="1" applyProtection="1">
      <alignment horizontal="center"/>
    </xf>
    <xf numFmtId="0" fontId="2" fillId="0" borderId="1" xfId="28" applyNumberFormat="1" applyBorder="1" applyProtection="1">
      <alignment horizontal="center"/>
    </xf>
    <xf numFmtId="0" fontId="2" fillId="0" borderId="1" xfId="28" applyBorder="1">
      <alignment horizontal="center"/>
    </xf>
    <xf numFmtId="0" fontId="13" fillId="0" borderId="2" xfId="28" applyFont="1">
      <alignment horizontal="center"/>
    </xf>
    <xf numFmtId="3" fontId="7" fillId="0" borderId="17" xfId="39" applyNumberFormat="1" applyFont="1" applyProtection="1">
      <alignment horizontal="right" shrinkToFit="1"/>
    </xf>
    <xf numFmtId="3" fontId="7" fillId="0" borderId="20" xfId="43" applyNumberFormat="1" applyFont="1" applyProtection="1">
      <alignment horizontal="right" shrinkToFit="1"/>
    </xf>
    <xf numFmtId="3" fontId="7" fillId="0" borderId="23" xfId="47" applyNumberFormat="1" applyFont="1" applyProtection="1">
      <alignment horizontal="right" shrinkToFit="1"/>
    </xf>
    <xf numFmtId="3" fontId="7" fillId="0" borderId="35" xfId="39" applyNumberFormat="1" applyFont="1" applyBorder="1" applyProtection="1">
      <alignment horizontal="right" shrinkToFit="1"/>
    </xf>
    <xf numFmtId="3" fontId="7" fillId="0" borderId="14" xfId="43" applyNumberFormat="1" applyFont="1" applyBorder="1" applyProtection="1">
      <alignment horizontal="right" shrinkToFit="1"/>
    </xf>
    <xf numFmtId="3" fontId="7" fillId="0" borderId="36" xfId="47" applyNumberFormat="1" applyFont="1" applyBorder="1" applyProtection="1">
      <alignment horizontal="right" shrinkToFit="1"/>
    </xf>
    <xf numFmtId="0" fontId="1" fillId="0" borderId="1" xfId="32" applyNumberFormat="1" applyBorder="1" applyProtection="1"/>
    <xf numFmtId="49" fontId="3" fillId="0" borderId="20" xfId="35" applyNumberFormat="1" applyBorder="1" applyProtection="1">
      <alignment horizontal="center" vertical="center"/>
    </xf>
    <xf numFmtId="3" fontId="7" fillId="0" borderId="34" xfId="39" applyNumberFormat="1" applyFont="1" applyBorder="1" applyProtection="1">
      <alignment horizontal="right" shrinkToFit="1"/>
    </xf>
    <xf numFmtId="3" fontId="7" fillId="0" borderId="37" xfId="39" applyNumberFormat="1" applyFont="1" applyBorder="1" applyProtection="1">
      <alignment horizontal="right" shrinkToFit="1"/>
    </xf>
    <xf numFmtId="0" fontId="15" fillId="0" borderId="34" xfId="44" applyNumberFormat="1" applyFont="1" applyBorder="1" applyProtection="1">
      <alignment horizontal="left" wrapText="1" indent="2"/>
    </xf>
    <xf numFmtId="49" fontId="15" fillId="0" borderId="34" xfId="46" applyNumberFormat="1" applyFont="1" applyBorder="1" applyProtection="1">
      <alignment horizontal="center"/>
    </xf>
    <xf numFmtId="3" fontId="16" fillId="0" borderId="34" xfId="47" applyNumberFormat="1" applyFont="1" applyBorder="1" applyProtection="1">
      <alignment horizontal="right" shrinkToFit="1"/>
    </xf>
    <xf numFmtId="3" fontId="16" fillId="0" borderId="34" xfId="39" applyNumberFormat="1" applyFont="1" applyBorder="1" applyProtection="1">
      <alignment horizontal="right" shrinkToFit="1"/>
    </xf>
    <xf numFmtId="0" fontId="15" fillId="0" borderId="21" xfId="44" applyNumberFormat="1" applyFont="1" applyProtection="1">
      <alignment horizontal="left" wrapText="1" indent="2"/>
    </xf>
    <xf numFmtId="49" fontId="15" fillId="0" borderId="23" xfId="46" applyNumberFormat="1" applyFont="1" applyProtection="1">
      <alignment horizontal="center"/>
    </xf>
    <xf numFmtId="3" fontId="16" fillId="0" borderId="23" xfId="47" applyNumberFormat="1" applyFont="1" applyProtection="1">
      <alignment horizontal="right" shrinkToFit="1"/>
    </xf>
    <xf numFmtId="3" fontId="16" fillId="0" borderId="36" xfId="47" applyNumberFormat="1" applyFont="1" applyBorder="1" applyProtection="1">
      <alignment horizontal="right" shrinkToFit="1"/>
    </xf>
    <xf numFmtId="0" fontId="1" fillId="0" borderId="1" xfId="64" applyNumberFormat="1" applyBorder="1" applyProtection="1">
      <alignment wrapText="1"/>
    </xf>
    <xf numFmtId="0" fontId="1" fillId="0" borderId="1" xfId="70" applyNumberFormat="1" applyBorder="1" applyProtection="1"/>
    <xf numFmtId="0" fontId="6" fillId="0" borderId="1" xfId="72" applyNumberFormat="1" applyBorder="1" applyProtection="1"/>
    <xf numFmtId="0" fontId="2" fillId="0" borderId="1" xfId="49" applyNumberFormat="1" applyBorder="1" applyProtection="1">
      <alignment horizontal="center"/>
    </xf>
    <xf numFmtId="49" fontId="1" fillId="0" borderId="1" xfId="52" applyNumberFormat="1" applyBorder="1" applyProtection="1"/>
    <xf numFmtId="49" fontId="1" fillId="0" borderId="1" xfId="55" applyNumberFormat="1" applyBorder="1" applyProtection="1"/>
    <xf numFmtId="0" fontId="5" fillId="0" borderId="1" xfId="28" applyNumberFormat="1" applyFont="1" applyBorder="1" applyProtection="1">
      <alignment horizontal="center"/>
    </xf>
    <xf numFmtId="0" fontId="6" fillId="0" borderId="1" xfId="71" applyNumberFormat="1" applyBorder="1" applyProtection="1"/>
    <xf numFmtId="0" fontId="3" fillId="0" borderId="41" xfId="33" applyNumberFormat="1" applyBorder="1" applyProtection="1">
      <alignment horizontal="center" vertical="center"/>
    </xf>
    <xf numFmtId="0" fontId="3" fillId="0" borderId="4" xfId="50" applyNumberFormat="1" applyBorder="1" applyProtection="1">
      <alignment horizontal="center" vertical="center" shrinkToFit="1"/>
    </xf>
    <xf numFmtId="49" fontId="3" fillId="0" borderId="4" xfId="51" applyNumberFormat="1" applyBorder="1" applyProtection="1">
      <alignment horizontal="center" vertical="center" shrinkToFit="1"/>
    </xf>
    <xf numFmtId="49" fontId="3" fillId="0" borderId="44" xfId="51" applyNumberFormat="1" applyBorder="1" applyProtection="1">
      <alignment horizontal="center" vertical="center" shrinkToFit="1"/>
    </xf>
    <xf numFmtId="49" fontId="7" fillId="0" borderId="2" xfId="81" applyNumberFormat="1" applyFont="1" applyAlignment="1" applyProtection="1">
      <alignment horizontal="center" shrinkToFit="1"/>
    </xf>
    <xf numFmtId="49" fontId="1" fillId="0" borderId="1" xfId="104" applyNumberFormat="1" applyBorder="1" applyProtection="1"/>
    <xf numFmtId="0" fontId="1" fillId="0" borderId="1" xfId="102" applyNumberFormat="1" applyBorder="1" applyProtection="1">
      <alignment horizontal="left"/>
    </xf>
    <xf numFmtId="0" fontId="3" fillId="0" borderId="1" xfId="103" applyNumberFormat="1" applyBorder="1" applyProtection="1"/>
    <xf numFmtId="0" fontId="1" fillId="0" borderId="13" xfId="33" applyNumberFormat="1" applyFont="1" applyProtection="1">
      <alignment horizontal="center" vertical="center"/>
    </xf>
    <xf numFmtId="0" fontId="1" fillId="0" borderId="20" xfId="50" applyNumberFormat="1" applyFont="1" applyBorder="1" applyProtection="1">
      <alignment horizontal="center" vertical="center" shrinkToFit="1"/>
    </xf>
    <xf numFmtId="49" fontId="1" fillId="0" borderId="20" xfId="51" applyNumberFormat="1" applyFont="1" applyBorder="1" applyProtection="1">
      <alignment horizontal="center" vertical="center" shrinkToFit="1"/>
    </xf>
    <xf numFmtId="0" fontId="1" fillId="0" borderId="56" xfId="65" applyNumberFormat="1" applyFont="1" applyBorder="1" applyProtection="1">
      <alignment horizontal="left" wrapText="1"/>
    </xf>
    <xf numFmtId="49" fontId="1" fillId="0" borderId="38" xfId="84" applyNumberFormat="1" applyFont="1" applyBorder="1" applyProtection="1">
      <alignment horizontal="center" vertical="center"/>
    </xf>
    <xf numFmtId="3" fontId="1" fillId="0" borderId="39" xfId="39" applyNumberFormat="1" applyFont="1" applyBorder="1" applyProtection="1">
      <alignment horizontal="right" shrinkToFit="1"/>
    </xf>
    <xf numFmtId="3" fontId="1" fillId="0" borderId="61" xfId="39" applyNumberFormat="1" applyFont="1" applyBorder="1" applyProtection="1">
      <alignment horizontal="right" shrinkToFit="1"/>
    </xf>
    <xf numFmtId="3" fontId="1" fillId="0" borderId="62" xfId="54" applyNumberFormat="1" applyFont="1" applyBorder="1" applyProtection="1">
      <alignment horizontal="right" shrinkToFit="1"/>
    </xf>
    <xf numFmtId="0" fontId="1" fillId="0" borderId="57" xfId="85" applyNumberFormat="1" applyFont="1" applyBorder="1" applyProtection="1">
      <alignment horizontal="left" wrapText="1" indent="2"/>
    </xf>
    <xf numFmtId="49" fontId="1" fillId="0" borderId="41" xfId="87" applyNumberFormat="1" applyFont="1" applyBorder="1" applyProtection="1">
      <alignment horizontal="center" vertical="center"/>
    </xf>
    <xf numFmtId="3" fontId="1" fillId="0" borderId="13" xfId="88" applyNumberFormat="1" applyFont="1" applyBorder="1" applyProtection="1">
      <alignment horizontal="right" vertical="center" shrinkToFit="1"/>
    </xf>
    <xf numFmtId="3" fontId="1" fillId="0" borderId="56" xfId="88" applyNumberFormat="1" applyFont="1" applyBorder="1" applyProtection="1">
      <alignment horizontal="right" vertical="center" shrinkToFit="1"/>
    </xf>
    <xf numFmtId="3" fontId="1" fillId="0" borderId="50" xfId="54" applyNumberFormat="1" applyFont="1" applyBorder="1" applyProtection="1">
      <alignment horizontal="right" shrinkToFit="1"/>
    </xf>
    <xf numFmtId="0" fontId="1" fillId="0" borderId="58" xfId="90" applyNumberFormat="1" applyFont="1" applyBorder="1" applyProtection="1">
      <alignment horizontal="left" wrapText="1"/>
    </xf>
    <xf numFmtId="3" fontId="1" fillId="0" borderId="13" xfId="91" applyNumberFormat="1" applyFont="1" applyBorder="1" applyProtection="1">
      <alignment horizontal="right" shrinkToFit="1"/>
    </xf>
    <xf numFmtId="3" fontId="1" fillId="0" borderId="56" xfId="91" applyNumberFormat="1" applyFont="1" applyBorder="1" applyProtection="1">
      <alignment horizontal="right" shrinkToFit="1"/>
    </xf>
    <xf numFmtId="0" fontId="1" fillId="0" borderId="59" xfId="93" applyNumberFormat="1" applyFont="1" applyBorder="1" applyProtection="1">
      <alignment horizontal="left" wrapText="1" indent="2"/>
    </xf>
    <xf numFmtId="0" fontId="18" fillId="0" borderId="56" xfId="94" applyNumberFormat="1" applyFont="1" applyBorder="1" applyProtection="1">
      <alignment wrapText="1"/>
    </xf>
    <xf numFmtId="0" fontId="18" fillId="0" borderId="56" xfId="95" applyNumberFormat="1" applyFont="1" applyBorder="1" applyProtection="1"/>
    <xf numFmtId="0" fontId="18" fillId="2" borderId="56" xfId="96" applyNumberFormat="1" applyFont="1" applyBorder="1" applyProtection="1">
      <alignment wrapText="1"/>
    </xf>
    <xf numFmtId="0" fontId="1" fillId="2" borderId="60" xfId="97" applyNumberFormat="1" applyFont="1" applyBorder="1" applyProtection="1">
      <alignment horizontal="left" wrapText="1"/>
    </xf>
    <xf numFmtId="0" fontId="1" fillId="0" borderId="60" xfId="59" applyNumberFormat="1" applyFont="1" applyBorder="1" applyProtection="1">
      <alignment horizontal="left" wrapText="1"/>
    </xf>
    <xf numFmtId="49" fontId="1" fillId="0" borderId="41" xfId="99" applyNumberFormat="1" applyFont="1" applyBorder="1" applyProtection="1">
      <alignment horizontal="center" vertical="center" shrinkToFit="1"/>
    </xf>
    <xf numFmtId="49" fontId="1" fillId="0" borderId="63" xfId="99" applyNumberFormat="1" applyFont="1" applyBorder="1" applyProtection="1">
      <alignment horizontal="center" vertical="center" shrinkToFit="1"/>
    </xf>
    <xf numFmtId="3" fontId="1" fillId="0" borderId="64" xfId="91" applyNumberFormat="1" applyFont="1" applyBorder="1" applyProtection="1">
      <alignment horizontal="right" shrinkToFit="1"/>
    </xf>
    <xf numFmtId="3" fontId="1" fillId="0" borderId="65" xfId="91" applyNumberFormat="1" applyFont="1" applyBorder="1" applyProtection="1">
      <alignment horizontal="right" shrinkToFit="1"/>
    </xf>
    <xf numFmtId="3" fontId="1" fillId="0" borderId="55" xfId="54" applyNumberFormat="1" applyFont="1" applyBorder="1" applyProtection="1">
      <alignment horizontal="right" shrinkToFit="1"/>
    </xf>
    <xf numFmtId="3" fontId="7" fillId="4" borderId="36" xfId="47" applyNumberFormat="1" applyFont="1" applyFill="1" applyBorder="1" applyProtection="1">
      <alignment horizontal="right" shrinkToFit="1"/>
    </xf>
    <xf numFmtId="49" fontId="1" fillId="0" borderId="17" xfId="38" applyNumberFormat="1" applyFont="1" applyBorder="1" applyProtection="1">
      <alignment horizontal="center"/>
    </xf>
    <xf numFmtId="3" fontId="1" fillId="0" borderId="17" xfId="39" applyNumberFormat="1" applyFont="1" applyBorder="1" applyProtection="1">
      <alignment horizontal="right" shrinkToFit="1"/>
    </xf>
    <xf numFmtId="3" fontId="1" fillId="0" borderId="46" xfId="54" applyNumberFormat="1" applyFont="1" applyBorder="1" applyProtection="1">
      <alignment horizontal="right" shrinkToFit="1"/>
    </xf>
    <xf numFmtId="49" fontId="1" fillId="0" borderId="20" xfId="42" applyNumberFormat="1" applyFont="1" applyBorder="1" applyProtection="1">
      <alignment horizontal="center"/>
    </xf>
    <xf numFmtId="3" fontId="1" fillId="0" borderId="20" xfId="57" applyNumberFormat="1" applyFont="1" applyBorder="1" applyProtection="1">
      <alignment horizontal="right" shrinkToFit="1"/>
    </xf>
    <xf numFmtId="3" fontId="1" fillId="0" borderId="48" xfId="54" applyNumberFormat="1" applyFont="1" applyBorder="1" applyProtection="1">
      <alignment horizontal="right" shrinkToFit="1"/>
    </xf>
    <xf numFmtId="49" fontId="1" fillId="0" borderId="34" xfId="61" applyNumberFormat="1" applyFont="1" applyBorder="1" applyProtection="1">
      <alignment horizontal="center" wrapText="1"/>
    </xf>
    <xf numFmtId="3" fontId="1" fillId="0" borderId="34" xfId="62" applyNumberFormat="1" applyFont="1" applyBorder="1" applyProtection="1">
      <alignment horizontal="right" wrapText="1"/>
    </xf>
    <xf numFmtId="49" fontId="1" fillId="0" borderId="23" xfId="61" applyNumberFormat="1" applyFont="1" applyBorder="1" applyProtection="1">
      <alignment horizontal="center" wrapText="1"/>
    </xf>
    <xf numFmtId="3" fontId="1" fillId="0" borderId="23" xfId="62" applyNumberFormat="1" applyFont="1" applyBorder="1" applyProtection="1">
      <alignment horizontal="right" wrapText="1"/>
    </xf>
    <xf numFmtId="3" fontId="1" fillId="0" borderId="36" xfId="62" applyNumberFormat="1" applyFont="1" applyBorder="1" applyProtection="1">
      <alignment horizontal="right" wrapText="1"/>
    </xf>
    <xf numFmtId="49" fontId="1" fillId="0" borderId="53" xfId="67" applyNumberFormat="1" applyFont="1" applyBorder="1" applyProtection="1">
      <alignment horizontal="center"/>
    </xf>
    <xf numFmtId="3" fontId="1" fillId="0" borderId="53" xfId="68" applyNumberFormat="1" applyFont="1" applyBorder="1" applyProtection="1">
      <alignment horizontal="right" shrinkToFit="1"/>
    </xf>
    <xf numFmtId="3" fontId="1" fillId="0" borderId="54" xfId="68" applyNumberFormat="1" applyFont="1" applyBorder="1" applyProtection="1">
      <alignment horizontal="right" shrinkToFit="1"/>
    </xf>
    <xf numFmtId="0" fontId="7" fillId="0" borderId="45" xfId="36" applyNumberFormat="1" applyFont="1" applyBorder="1" applyProtection="1">
      <alignment horizontal="left" wrapText="1"/>
    </xf>
    <xf numFmtId="0" fontId="7" fillId="0" borderId="47" xfId="40" applyNumberFormat="1" applyFont="1" applyBorder="1" applyProtection="1">
      <alignment horizontal="left" wrapText="1"/>
    </xf>
    <xf numFmtId="0" fontId="7" fillId="0" borderId="49" xfId="59" applyNumberFormat="1" applyFont="1" applyBorder="1" applyProtection="1">
      <alignment horizontal="left" wrapText="1"/>
    </xf>
    <xf numFmtId="0" fontId="7" fillId="0" borderId="51" xfId="59" applyNumberFormat="1" applyFont="1" applyBorder="1" applyProtection="1">
      <alignment horizontal="left" wrapText="1"/>
    </xf>
    <xf numFmtId="0" fontId="7" fillId="0" borderId="52" xfId="65" applyNumberFormat="1" applyFont="1" applyBorder="1" applyProtection="1">
      <alignment horizontal="left" wrapText="1"/>
    </xf>
    <xf numFmtId="0" fontId="14" fillId="0" borderId="1" xfId="1" applyNumberFormat="1" applyFont="1" applyAlignment="1" applyProtection="1">
      <alignment horizontal="right"/>
    </xf>
    <xf numFmtId="0" fontId="12" fillId="0" borderId="1" xfId="2" applyNumberFormat="1" applyFont="1" applyAlignment="1" applyProtection="1">
      <alignment horizontal="right"/>
    </xf>
    <xf numFmtId="0" fontId="2" fillId="0" borderId="1" xfId="28" applyNumberFormat="1" applyBorder="1" applyProtection="1">
      <alignment horizontal="center"/>
    </xf>
    <xf numFmtId="0" fontId="2" fillId="0" borderId="1" xfId="28" applyBorder="1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40" xfId="29" applyNumberFormat="1" applyBorder="1" applyProtection="1">
      <alignment horizontal="center" vertical="top" wrapText="1"/>
    </xf>
    <xf numFmtId="0" fontId="3" fillId="0" borderId="42" xfId="29" applyBorder="1">
      <alignment horizontal="center" vertical="top" wrapText="1"/>
    </xf>
    <xf numFmtId="0" fontId="3" fillId="0" borderId="43" xfId="29" applyBorder="1">
      <alignment horizontal="center" vertical="top" wrapText="1"/>
    </xf>
    <xf numFmtId="0" fontId="12" fillId="0" borderId="1" xfId="2" applyNumberFormat="1" applyFont="1" applyAlignment="1" applyProtection="1">
      <alignment horizontal="center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38" xfId="29" applyNumberFormat="1" applyBorder="1" applyProtection="1">
      <alignment horizontal="center" vertical="top" wrapText="1"/>
    </xf>
    <xf numFmtId="0" fontId="3" fillId="0" borderId="41" xfId="29" applyBorder="1">
      <alignment horizontal="center" vertical="top" wrapText="1"/>
    </xf>
    <xf numFmtId="0" fontId="3" fillId="0" borderId="39" xfId="29" applyNumberFormat="1" applyBorder="1" applyProtection="1">
      <alignment horizontal="center" vertical="top" wrapText="1"/>
    </xf>
    <xf numFmtId="0" fontId="3" fillId="0" borderId="13" xfId="29" applyBorder="1">
      <alignment horizontal="center" vertical="top" wrapText="1"/>
    </xf>
    <xf numFmtId="49" fontId="3" fillId="0" borderId="39" xfId="30" applyNumberFormat="1" applyBorder="1" applyProtection="1">
      <alignment horizontal="center" vertical="top" wrapText="1"/>
    </xf>
    <xf numFmtId="49" fontId="3" fillId="0" borderId="13" xfId="30" applyBorder="1">
      <alignment horizontal="center" vertical="top" wrapText="1"/>
    </xf>
    <xf numFmtId="0" fontId="17" fillId="0" borderId="0" xfId="0" applyFont="1" applyAlignment="1" applyProtection="1">
      <alignment horizontal="right"/>
      <protection locked="0"/>
    </xf>
    <xf numFmtId="0" fontId="1" fillId="0" borderId="13" xfId="29" applyNumberFormat="1" applyFont="1" applyProtection="1">
      <alignment horizontal="center" vertical="top" wrapText="1"/>
    </xf>
    <xf numFmtId="0" fontId="1" fillId="0" borderId="13" xfId="29" applyFont="1">
      <alignment horizontal="center" vertical="top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0"/>
  <sheetViews>
    <sheetView tabSelected="1" zoomScaleNormal="100" zoomScaleSheetLayoutView="100" workbookViewId="0">
      <selection activeCell="A3" sqref="A3:E3"/>
    </sheetView>
  </sheetViews>
  <sheetFormatPr defaultRowHeight="15" x14ac:dyDescent="0.25"/>
  <cols>
    <col min="1" max="1" width="50.7109375" style="1" customWidth="1"/>
    <col min="2" max="2" width="24" style="1" customWidth="1"/>
    <col min="3" max="5" width="19.85546875" style="1" customWidth="1"/>
    <col min="6" max="6" width="9.140625" style="1" hidden="1"/>
    <col min="7" max="16384" width="9.140625" style="1"/>
  </cols>
  <sheetData>
    <row r="1" spans="1:6" ht="19.5" customHeight="1" x14ac:dyDescent="0.25">
      <c r="B1" s="2"/>
      <c r="C1" s="2"/>
      <c r="D1" s="127" t="s">
        <v>1106</v>
      </c>
      <c r="E1" s="127"/>
      <c r="F1" s="2"/>
    </row>
    <row r="2" spans="1:6" ht="16.5" customHeight="1" x14ac:dyDescent="0.25">
      <c r="A2" s="128" t="s">
        <v>1112</v>
      </c>
      <c r="B2" s="128"/>
      <c r="C2" s="128"/>
      <c r="D2" s="128"/>
      <c r="E2" s="128"/>
      <c r="F2" s="4"/>
    </row>
    <row r="3" spans="1:6" ht="14.1" customHeight="1" x14ac:dyDescent="0.25">
      <c r="A3" s="128" t="s">
        <v>1116</v>
      </c>
      <c r="B3" s="128"/>
      <c r="C3" s="128"/>
      <c r="D3" s="128"/>
      <c r="E3" s="128"/>
      <c r="F3" s="32"/>
    </row>
    <row r="4" spans="1:6" ht="14.1" customHeight="1" x14ac:dyDescent="0.25">
      <c r="A4" s="34"/>
      <c r="B4" s="34"/>
      <c r="C4" s="34"/>
      <c r="D4" s="36"/>
      <c r="E4" s="37"/>
      <c r="F4" s="33"/>
    </row>
    <row r="5" spans="1:6" ht="14.1" customHeight="1" x14ac:dyDescent="0.25">
      <c r="A5" s="35"/>
      <c r="B5" s="35"/>
      <c r="C5" s="35"/>
      <c r="D5" s="36"/>
      <c r="E5" s="38"/>
      <c r="F5" s="33"/>
    </row>
    <row r="6" spans="1:6" ht="14.1" customHeight="1" x14ac:dyDescent="0.25">
      <c r="A6" s="39"/>
      <c r="B6" s="39"/>
      <c r="C6" s="40"/>
      <c r="D6" s="41"/>
      <c r="E6" s="42"/>
      <c r="F6" s="33"/>
    </row>
    <row r="7" spans="1:6" ht="14.1" customHeight="1" x14ac:dyDescent="0.25">
      <c r="A7" s="129" t="s">
        <v>1102</v>
      </c>
      <c r="B7" s="130"/>
      <c r="C7" s="130"/>
      <c r="D7" s="130"/>
      <c r="E7" s="130"/>
      <c r="F7" s="8"/>
    </row>
    <row r="8" spans="1:6" ht="14.1" customHeight="1" x14ac:dyDescent="0.25">
      <c r="A8" s="43"/>
      <c r="B8" s="44"/>
      <c r="C8" s="44"/>
      <c r="D8" s="44"/>
      <c r="E8" s="44"/>
      <c r="F8" s="8"/>
    </row>
    <row r="9" spans="1:6" ht="14.1" customHeight="1" x14ac:dyDescent="0.25">
      <c r="A9" s="8"/>
      <c r="B9" s="9"/>
      <c r="C9" s="9"/>
      <c r="D9" s="45" t="s">
        <v>1104</v>
      </c>
      <c r="E9" s="9"/>
      <c r="F9" s="8"/>
    </row>
    <row r="10" spans="1:6" ht="12.95" customHeight="1" x14ac:dyDescent="0.25">
      <c r="A10" s="131" t="s">
        <v>0</v>
      </c>
      <c r="B10" s="131" t="s">
        <v>1</v>
      </c>
      <c r="C10" s="133" t="s">
        <v>2</v>
      </c>
      <c r="D10" s="133" t="s">
        <v>3</v>
      </c>
      <c r="E10" s="131" t="s">
        <v>1103</v>
      </c>
      <c r="F10" s="10"/>
    </row>
    <row r="11" spans="1:6" ht="12" customHeight="1" x14ac:dyDescent="0.25">
      <c r="A11" s="132"/>
      <c r="B11" s="132"/>
      <c r="C11" s="134"/>
      <c r="D11" s="134"/>
      <c r="E11" s="132"/>
      <c r="F11" s="11"/>
    </row>
    <row r="12" spans="1:6" ht="14.25" customHeight="1" x14ac:dyDescent="0.25">
      <c r="A12" s="132"/>
      <c r="B12" s="132"/>
      <c r="C12" s="134"/>
      <c r="D12" s="134"/>
      <c r="E12" s="132"/>
      <c r="F12" s="11"/>
    </row>
    <row r="13" spans="1:6" ht="14.25" customHeight="1" thickBot="1" x14ac:dyDescent="0.3">
      <c r="A13" s="12">
        <v>1</v>
      </c>
      <c r="B13" s="13">
        <v>2</v>
      </c>
      <c r="C13" s="14" t="s">
        <v>1105</v>
      </c>
      <c r="D13" s="14" t="s">
        <v>4</v>
      </c>
      <c r="E13" s="53" t="s">
        <v>5</v>
      </c>
      <c r="F13" s="11"/>
    </row>
    <row r="14" spans="1:6" ht="17.25" customHeight="1" x14ac:dyDescent="0.25">
      <c r="A14" s="15" t="s">
        <v>6</v>
      </c>
      <c r="B14" s="16" t="s">
        <v>7</v>
      </c>
      <c r="C14" s="46">
        <v>683773.05916999991</v>
      </c>
      <c r="D14" s="49">
        <v>680760.75409000006</v>
      </c>
      <c r="E14" s="54">
        <f>D14/C14*100</f>
        <v>99.559458355429172</v>
      </c>
      <c r="F14" s="52"/>
    </row>
    <row r="15" spans="1:6" ht="15" customHeight="1" x14ac:dyDescent="0.25">
      <c r="A15" s="17" t="s">
        <v>8</v>
      </c>
      <c r="B15" s="18"/>
      <c r="C15" s="47"/>
      <c r="D15" s="50"/>
      <c r="E15" s="55"/>
      <c r="F15" s="52"/>
    </row>
    <row r="16" spans="1:6" ht="23.25" x14ac:dyDescent="0.25">
      <c r="A16" s="56" t="s">
        <v>9</v>
      </c>
      <c r="B16" s="57" t="s">
        <v>10</v>
      </c>
      <c r="C16" s="58">
        <v>227.15</v>
      </c>
      <c r="D16" s="58">
        <v>226.98343</v>
      </c>
      <c r="E16" s="59">
        <f t="shared" ref="E16:E54" si="0">D16/C16*100</f>
        <v>99.926669601584848</v>
      </c>
      <c r="F16" s="52"/>
    </row>
    <row r="17" spans="1:6" x14ac:dyDescent="0.25">
      <c r="A17" s="19" t="s">
        <v>11</v>
      </c>
      <c r="B17" s="20" t="s">
        <v>12</v>
      </c>
      <c r="C17" s="48">
        <v>227.15</v>
      </c>
      <c r="D17" s="51">
        <v>226.98343</v>
      </c>
      <c r="E17" s="54">
        <f t="shared" si="0"/>
        <v>99.926669601584848</v>
      </c>
      <c r="F17" s="52"/>
    </row>
    <row r="18" spans="1:6" ht="68.25" x14ac:dyDescent="0.25">
      <c r="A18" s="19" t="s">
        <v>14</v>
      </c>
      <c r="B18" s="20" t="s">
        <v>15</v>
      </c>
      <c r="C18" s="48">
        <v>11.5</v>
      </c>
      <c r="D18" s="51">
        <v>12</v>
      </c>
      <c r="E18" s="54">
        <v>100</v>
      </c>
      <c r="F18" s="52"/>
    </row>
    <row r="19" spans="1:6" ht="90.75" x14ac:dyDescent="0.25">
      <c r="A19" s="19" t="s">
        <v>16</v>
      </c>
      <c r="B19" s="20" t="s">
        <v>17</v>
      </c>
      <c r="C19" s="48">
        <v>4.5</v>
      </c>
      <c r="D19" s="51">
        <v>4.5</v>
      </c>
      <c r="E19" s="54">
        <f t="shared" si="0"/>
        <v>100</v>
      </c>
      <c r="F19" s="52"/>
    </row>
    <row r="20" spans="1:6" ht="79.5" x14ac:dyDescent="0.25">
      <c r="A20" s="19" t="s">
        <v>18</v>
      </c>
      <c r="B20" s="20" t="s">
        <v>19</v>
      </c>
      <c r="C20" s="48">
        <v>3</v>
      </c>
      <c r="D20" s="51">
        <v>2.5</v>
      </c>
      <c r="E20" s="54">
        <v>100</v>
      </c>
      <c r="F20" s="52"/>
    </row>
    <row r="21" spans="1:6" ht="68.25" x14ac:dyDescent="0.25">
      <c r="A21" s="19" t="s">
        <v>20</v>
      </c>
      <c r="B21" s="20" t="s">
        <v>21</v>
      </c>
      <c r="C21" s="48">
        <v>4</v>
      </c>
      <c r="D21" s="51">
        <v>5</v>
      </c>
      <c r="E21" s="54">
        <f t="shared" si="0"/>
        <v>125</v>
      </c>
      <c r="F21" s="52"/>
    </row>
    <row r="22" spans="1:6" ht="79.5" x14ac:dyDescent="0.25">
      <c r="A22" s="19" t="s">
        <v>22</v>
      </c>
      <c r="B22" s="20" t="s">
        <v>23</v>
      </c>
      <c r="C22" s="48">
        <v>51.3</v>
      </c>
      <c r="D22" s="51">
        <v>51.168019999999999</v>
      </c>
      <c r="E22" s="54">
        <f t="shared" si="0"/>
        <v>99.742729044834306</v>
      </c>
      <c r="F22" s="52"/>
    </row>
    <row r="23" spans="1:6" ht="113.25" x14ac:dyDescent="0.25">
      <c r="A23" s="19" t="s">
        <v>24</v>
      </c>
      <c r="B23" s="20" t="s">
        <v>25</v>
      </c>
      <c r="C23" s="48">
        <v>2</v>
      </c>
      <c r="D23" s="51">
        <v>2</v>
      </c>
      <c r="E23" s="54">
        <f t="shared" si="0"/>
        <v>100</v>
      </c>
      <c r="F23" s="52"/>
    </row>
    <row r="24" spans="1:6" ht="147" x14ac:dyDescent="0.25">
      <c r="A24" s="19" t="s">
        <v>26</v>
      </c>
      <c r="B24" s="20" t="s">
        <v>27</v>
      </c>
      <c r="C24" s="48">
        <v>7</v>
      </c>
      <c r="D24" s="51">
        <v>6.7747299999999999</v>
      </c>
      <c r="E24" s="54">
        <v>100</v>
      </c>
      <c r="F24" s="52"/>
    </row>
    <row r="25" spans="1:6" ht="79.5" x14ac:dyDescent="0.25">
      <c r="A25" s="19" t="s">
        <v>28</v>
      </c>
      <c r="B25" s="20" t="s">
        <v>29</v>
      </c>
      <c r="C25" s="48">
        <v>38</v>
      </c>
      <c r="D25" s="51">
        <v>38.14329</v>
      </c>
      <c r="E25" s="54">
        <f t="shared" si="0"/>
        <v>100.37707894736843</v>
      </c>
      <c r="F25" s="52"/>
    </row>
    <row r="26" spans="1:6" ht="79.5" x14ac:dyDescent="0.25">
      <c r="A26" s="19" t="s">
        <v>30</v>
      </c>
      <c r="B26" s="20" t="s">
        <v>31</v>
      </c>
      <c r="C26" s="48">
        <v>4.3</v>
      </c>
      <c r="D26" s="51">
        <v>4.25</v>
      </c>
      <c r="E26" s="54">
        <v>100</v>
      </c>
      <c r="F26" s="52"/>
    </row>
    <row r="27" spans="1:6" ht="68.25" x14ac:dyDescent="0.25">
      <c r="A27" s="19" t="s">
        <v>32</v>
      </c>
      <c r="B27" s="20" t="s">
        <v>33</v>
      </c>
      <c r="C27" s="48">
        <v>5.15</v>
      </c>
      <c r="D27" s="51">
        <v>5.8868500000000008</v>
      </c>
      <c r="E27" s="54">
        <f t="shared" si="0"/>
        <v>114.30776699029126</v>
      </c>
      <c r="F27" s="52"/>
    </row>
    <row r="28" spans="1:6" ht="68.25" x14ac:dyDescent="0.25">
      <c r="A28" s="19" t="s">
        <v>34</v>
      </c>
      <c r="B28" s="20" t="s">
        <v>35</v>
      </c>
      <c r="C28" s="48">
        <v>3</v>
      </c>
      <c r="D28" s="51">
        <v>3.7868499999999998</v>
      </c>
      <c r="E28" s="54">
        <f t="shared" si="0"/>
        <v>126.22833333333332</v>
      </c>
      <c r="F28" s="52"/>
    </row>
    <row r="29" spans="1:6" ht="68.25" x14ac:dyDescent="0.25">
      <c r="A29" s="19" t="s">
        <v>36</v>
      </c>
      <c r="B29" s="20" t="s">
        <v>37</v>
      </c>
      <c r="C29" s="48">
        <v>1.8</v>
      </c>
      <c r="D29" s="51">
        <v>1.75</v>
      </c>
      <c r="E29" s="54">
        <v>100</v>
      </c>
      <c r="F29" s="52"/>
    </row>
    <row r="30" spans="1:6" ht="68.25" x14ac:dyDescent="0.25">
      <c r="A30" s="19" t="s">
        <v>39</v>
      </c>
      <c r="B30" s="20" t="s">
        <v>40</v>
      </c>
      <c r="C30" s="48">
        <v>10.85</v>
      </c>
      <c r="D30" s="51">
        <v>9.5</v>
      </c>
      <c r="E30" s="54">
        <f t="shared" si="0"/>
        <v>87.557603686635943</v>
      </c>
      <c r="F30" s="52"/>
    </row>
    <row r="31" spans="1:6" ht="102" x14ac:dyDescent="0.25">
      <c r="A31" s="19" t="s">
        <v>41</v>
      </c>
      <c r="B31" s="20" t="s">
        <v>42</v>
      </c>
      <c r="C31" s="48">
        <v>2</v>
      </c>
      <c r="D31" s="51">
        <v>2</v>
      </c>
      <c r="E31" s="54">
        <f t="shared" si="0"/>
        <v>100</v>
      </c>
      <c r="F31" s="52"/>
    </row>
    <row r="32" spans="1:6" ht="102" x14ac:dyDescent="0.25">
      <c r="A32" s="19" t="s">
        <v>43</v>
      </c>
      <c r="B32" s="20" t="s">
        <v>44</v>
      </c>
      <c r="C32" s="48">
        <v>8.85</v>
      </c>
      <c r="D32" s="51">
        <v>7.5</v>
      </c>
      <c r="E32" s="54">
        <f t="shared" si="0"/>
        <v>84.745762711864415</v>
      </c>
      <c r="F32" s="52"/>
    </row>
    <row r="33" spans="1:6" ht="57" x14ac:dyDescent="0.25">
      <c r="A33" s="19" t="s">
        <v>45</v>
      </c>
      <c r="B33" s="20" t="s">
        <v>46</v>
      </c>
      <c r="C33" s="48">
        <v>10</v>
      </c>
      <c r="D33" s="51">
        <v>10</v>
      </c>
      <c r="E33" s="54">
        <f t="shared" si="0"/>
        <v>100</v>
      </c>
      <c r="F33" s="52"/>
    </row>
    <row r="34" spans="1:6" ht="57" x14ac:dyDescent="0.25">
      <c r="A34" s="19" t="s">
        <v>47</v>
      </c>
      <c r="B34" s="20" t="s">
        <v>48</v>
      </c>
      <c r="C34" s="48">
        <v>10</v>
      </c>
      <c r="D34" s="51">
        <v>10</v>
      </c>
      <c r="E34" s="54">
        <f t="shared" si="0"/>
        <v>100</v>
      </c>
      <c r="F34" s="52"/>
    </row>
    <row r="35" spans="1:6" ht="79.5" x14ac:dyDescent="0.25">
      <c r="A35" s="19" t="s">
        <v>49</v>
      </c>
      <c r="B35" s="20" t="s">
        <v>50</v>
      </c>
      <c r="C35" s="48">
        <v>48.5</v>
      </c>
      <c r="D35" s="51">
        <v>48.155569999999997</v>
      </c>
      <c r="E35" s="54">
        <f t="shared" si="0"/>
        <v>99.289835051546376</v>
      </c>
      <c r="F35" s="52"/>
    </row>
    <row r="36" spans="1:6" ht="102" x14ac:dyDescent="0.25">
      <c r="A36" s="19" t="s">
        <v>51</v>
      </c>
      <c r="B36" s="20" t="s">
        <v>52</v>
      </c>
      <c r="C36" s="48">
        <v>37.5</v>
      </c>
      <c r="D36" s="51">
        <v>38.25</v>
      </c>
      <c r="E36" s="54">
        <v>100</v>
      </c>
      <c r="F36" s="52"/>
    </row>
    <row r="37" spans="1:6" ht="102" x14ac:dyDescent="0.25">
      <c r="A37" s="19" t="s">
        <v>53</v>
      </c>
      <c r="B37" s="20" t="s">
        <v>54</v>
      </c>
      <c r="C37" s="48">
        <v>11</v>
      </c>
      <c r="D37" s="51">
        <v>9.9055699999999991</v>
      </c>
      <c r="E37" s="54">
        <f t="shared" si="0"/>
        <v>90.050636363636357</v>
      </c>
      <c r="F37" s="52"/>
    </row>
    <row r="38" spans="1:6" ht="90.75" x14ac:dyDescent="0.25">
      <c r="A38" s="19" t="s">
        <v>55</v>
      </c>
      <c r="B38" s="20" t="s">
        <v>56</v>
      </c>
      <c r="C38" s="48">
        <v>0.35</v>
      </c>
      <c r="D38" s="51">
        <v>0.6</v>
      </c>
      <c r="E38" s="54"/>
      <c r="F38" s="52"/>
    </row>
    <row r="39" spans="1:6" ht="68.25" x14ac:dyDescent="0.25">
      <c r="A39" s="19" t="s">
        <v>57</v>
      </c>
      <c r="B39" s="20" t="s">
        <v>58</v>
      </c>
      <c r="C39" s="48">
        <v>3</v>
      </c>
      <c r="D39" s="51">
        <v>2.2714299999999996</v>
      </c>
      <c r="E39" s="54">
        <f t="shared" si="0"/>
        <v>75.714333333333315</v>
      </c>
      <c r="F39" s="52"/>
    </row>
    <row r="40" spans="1:6" ht="68.25" x14ac:dyDescent="0.25">
      <c r="A40" s="19" t="s">
        <v>59</v>
      </c>
      <c r="B40" s="20" t="s">
        <v>60</v>
      </c>
      <c r="C40" s="48">
        <v>1</v>
      </c>
      <c r="D40" s="51">
        <v>0.77142999999999995</v>
      </c>
      <c r="E40" s="54">
        <v>100</v>
      </c>
      <c r="F40" s="52"/>
    </row>
    <row r="41" spans="1:6" ht="57" x14ac:dyDescent="0.25">
      <c r="A41" s="19" t="s">
        <v>61</v>
      </c>
      <c r="B41" s="20" t="s">
        <v>62</v>
      </c>
      <c r="C41" s="48">
        <v>17</v>
      </c>
      <c r="D41" s="51">
        <v>17.551970000000001</v>
      </c>
      <c r="E41" s="54">
        <f t="shared" si="0"/>
        <v>103.24688235294117</v>
      </c>
      <c r="F41" s="52"/>
    </row>
    <row r="42" spans="1:6" ht="79.5" x14ac:dyDescent="0.25">
      <c r="A42" s="19" t="s">
        <v>63</v>
      </c>
      <c r="B42" s="20" t="s">
        <v>64</v>
      </c>
      <c r="C42" s="48">
        <v>12.5</v>
      </c>
      <c r="D42" s="51">
        <v>13.051969999999999</v>
      </c>
      <c r="E42" s="54">
        <v>100</v>
      </c>
      <c r="F42" s="52"/>
    </row>
    <row r="43" spans="1:6" ht="68.25" x14ac:dyDescent="0.25">
      <c r="A43" s="19" t="s">
        <v>65</v>
      </c>
      <c r="B43" s="20" t="s">
        <v>66</v>
      </c>
      <c r="C43" s="48">
        <v>4.5</v>
      </c>
      <c r="D43" s="51">
        <v>4.5</v>
      </c>
      <c r="E43" s="54">
        <f t="shared" si="0"/>
        <v>100</v>
      </c>
      <c r="F43" s="52"/>
    </row>
    <row r="44" spans="1:6" ht="68.25" x14ac:dyDescent="0.25">
      <c r="A44" s="19" t="s">
        <v>67</v>
      </c>
      <c r="B44" s="20" t="s">
        <v>68</v>
      </c>
      <c r="C44" s="48">
        <v>69.5</v>
      </c>
      <c r="D44" s="51">
        <v>69.849589999999992</v>
      </c>
      <c r="E44" s="54">
        <v>100</v>
      </c>
      <c r="F44" s="52"/>
    </row>
    <row r="45" spans="1:6" ht="90.75" x14ac:dyDescent="0.25">
      <c r="A45" s="19" t="s">
        <v>69</v>
      </c>
      <c r="B45" s="20" t="s">
        <v>70</v>
      </c>
      <c r="C45" s="48">
        <v>7.5</v>
      </c>
      <c r="D45" s="51">
        <v>7.5</v>
      </c>
      <c r="E45" s="54">
        <f t="shared" si="0"/>
        <v>100</v>
      </c>
      <c r="F45" s="52"/>
    </row>
    <row r="46" spans="1:6" ht="79.5" x14ac:dyDescent="0.25">
      <c r="A46" s="19" t="s">
        <v>71</v>
      </c>
      <c r="B46" s="20" t="s">
        <v>72</v>
      </c>
      <c r="C46" s="48">
        <v>5</v>
      </c>
      <c r="D46" s="51">
        <v>5.7742399999999998</v>
      </c>
      <c r="E46" s="54">
        <f t="shared" si="0"/>
        <v>115.48479999999999</v>
      </c>
      <c r="F46" s="52"/>
    </row>
    <row r="47" spans="1:6" ht="79.5" x14ac:dyDescent="0.25">
      <c r="A47" s="19" t="s">
        <v>73</v>
      </c>
      <c r="B47" s="20" t="s">
        <v>74</v>
      </c>
      <c r="C47" s="48">
        <v>57</v>
      </c>
      <c r="D47" s="51">
        <v>56.57535</v>
      </c>
      <c r="E47" s="54">
        <v>100</v>
      </c>
      <c r="F47" s="52"/>
    </row>
    <row r="48" spans="1:6" ht="23.25" x14ac:dyDescent="0.25">
      <c r="A48" s="60" t="s">
        <v>75</v>
      </c>
      <c r="B48" s="61" t="s">
        <v>76</v>
      </c>
      <c r="C48" s="62">
        <v>775.85</v>
      </c>
      <c r="D48" s="63">
        <v>766.95868000000007</v>
      </c>
      <c r="E48" s="59">
        <f t="shared" si="0"/>
        <v>98.853989817619393</v>
      </c>
      <c r="F48" s="52"/>
    </row>
    <row r="49" spans="1:6" x14ac:dyDescent="0.25">
      <c r="A49" s="19" t="s">
        <v>11</v>
      </c>
      <c r="B49" s="20" t="s">
        <v>77</v>
      </c>
      <c r="C49" s="48">
        <v>775.85</v>
      </c>
      <c r="D49" s="51">
        <v>766.95868000000007</v>
      </c>
      <c r="E49" s="54">
        <f t="shared" si="0"/>
        <v>98.853989817619393</v>
      </c>
      <c r="F49" s="52"/>
    </row>
    <row r="50" spans="1:6" ht="57" x14ac:dyDescent="0.25">
      <c r="A50" s="19" t="s">
        <v>78</v>
      </c>
      <c r="B50" s="20" t="s">
        <v>79</v>
      </c>
      <c r="C50" s="48">
        <v>213</v>
      </c>
      <c r="D50" s="51">
        <v>213.19567999999998</v>
      </c>
      <c r="E50" s="54">
        <f t="shared" si="0"/>
        <v>100.09186854460093</v>
      </c>
      <c r="F50" s="52"/>
    </row>
    <row r="51" spans="1:6" x14ac:dyDescent="0.25">
      <c r="A51" s="19" t="s">
        <v>80</v>
      </c>
      <c r="B51" s="20" t="s">
        <v>81</v>
      </c>
      <c r="C51" s="48">
        <v>213</v>
      </c>
      <c r="D51" s="51">
        <v>213.19567999999998</v>
      </c>
      <c r="E51" s="54">
        <f t="shared" si="0"/>
        <v>100.09186854460093</v>
      </c>
      <c r="F51" s="52"/>
    </row>
    <row r="52" spans="1:6" ht="79.5" x14ac:dyDescent="0.25">
      <c r="A52" s="19" t="s">
        <v>82</v>
      </c>
      <c r="B52" s="20" t="s">
        <v>83</v>
      </c>
      <c r="C52" s="48">
        <v>562.85</v>
      </c>
      <c r="D52" s="51">
        <v>553.76300000000003</v>
      </c>
      <c r="E52" s="54">
        <f t="shared" si="0"/>
        <v>98.385537887536643</v>
      </c>
      <c r="F52" s="52"/>
    </row>
    <row r="53" spans="1:6" ht="23.25" x14ac:dyDescent="0.25">
      <c r="A53" s="60" t="s">
        <v>84</v>
      </c>
      <c r="B53" s="61" t="s">
        <v>85</v>
      </c>
      <c r="C53" s="62">
        <v>30</v>
      </c>
      <c r="D53" s="63">
        <v>28.726970000000001</v>
      </c>
      <c r="E53" s="59">
        <f t="shared" si="0"/>
        <v>95.756566666666671</v>
      </c>
      <c r="F53" s="52"/>
    </row>
    <row r="54" spans="1:6" x14ac:dyDescent="0.25">
      <c r="A54" s="19" t="s">
        <v>86</v>
      </c>
      <c r="B54" s="20" t="s">
        <v>87</v>
      </c>
      <c r="C54" s="48">
        <v>30</v>
      </c>
      <c r="D54" s="51">
        <v>28.726970000000001</v>
      </c>
      <c r="E54" s="54">
        <f t="shared" si="0"/>
        <v>95.756566666666671</v>
      </c>
      <c r="F54" s="52"/>
    </row>
    <row r="55" spans="1:6" ht="23.25" x14ac:dyDescent="0.25">
      <c r="A55" s="19" t="s">
        <v>88</v>
      </c>
      <c r="B55" s="20" t="s">
        <v>89</v>
      </c>
      <c r="C55" s="48">
        <v>30</v>
      </c>
      <c r="D55" s="51">
        <v>28.726970000000001</v>
      </c>
      <c r="E55" s="54">
        <f t="shared" ref="E55:E95" si="1">D55/C55*100</f>
        <v>95.756566666666671</v>
      </c>
      <c r="F55" s="52"/>
    </row>
    <row r="56" spans="1:6" x14ac:dyDescent="0.25">
      <c r="A56" s="60" t="s">
        <v>90</v>
      </c>
      <c r="B56" s="61" t="s">
        <v>91</v>
      </c>
      <c r="C56" s="62">
        <v>23.5</v>
      </c>
      <c r="D56" s="63">
        <v>24.225279999999998</v>
      </c>
      <c r="E56" s="59">
        <v>100</v>
      </c>
      <c r="F56" s="52"/>
    </row>
    <row r="57" spans="1:6" x14ac:dyDescent="0.25">
      <c r="A57" s="19" t="s">
        <v>11</v>
      </c>
      <c r="B57" s="20" t="s">
        <v>92</v>
      </c>
      <c r="C57" s="48">
        <v>23.5</v>
      </c>
      <c r="D57" s="51">
        <v>24.225279999999998</v>
      </c>
      <c r="E57" s="54">
        <v>100</v>
      </c>
      <c r="F57" s="52"/>
    </row>
    <row r="58" spans="1:6" ht="34.5" x14ac:dyDescent="0.25">
      <c r="A58" s="19" t="s">
        <v>13</v>
      </c>
      <c r="B58" s="20" t="s">
        <v>93</v>
      </c>
      <c r="C58" s="48">
        <v>23.5</v>
      </c>
      <c r="D58" s="51">
        <v>24.225279999999998</v>
      </c>
      <c r="E58" s="54">
        <v>100</v>
      </c>
      <c r="F58" s="52"/>
    </row>
    <row r="59" spans="1:6" ht="68.25" x14ac:dyDescent="0.25">
      <c r="A59" s="19" t="s">
        <v>20</v>
      </c>
      <c r="B59" s="20" t="s">
        <v>94</v>
      </c>
      <c r="C59" s="48">
        <v>5</v>
      </c>
      <c r="D59" s="51">
        <v>5.3219899999999996</v>
      </c>
      <c r="E59" s="54">
        <v>100</v>
      </c>
      <c r="F59" s="52"/>
    </row>
    <row r="60" spans="1:6" ht="79.5" x14ac:dyDescent="0.25">
      <c r="A60" s="19" t="s">
        <v>30</v>
      </c>
      <c r="B60" s="20" t="s">
        <v>95</v>
      </c>
      <c r="C60" s="48">
        <v>7</v>
      </c>
      <c r="D60" s="51">
        <v>7.2534700000000001</v>
      </c>
      <c r="E60" s="54">
        <v>100</v>
      </c>
      <c r="F60" s="52"/>
    </row>
    <row r="61" spans="1:6" ht="68.25" x14ac:dyDescent="0.25">
      <c r="A61" s="19" t="s">
        <v>36</v>
      </c>
      <c r="B61" s="20" t="s">
        <v>96</v>
      </c>
      <c r="C61" s="48">
        <v>1</v>
      </c>
      <c r="D61" s="51">
        <v>0.96920000000000006</v>
      </c>
      <c r="E61" s="54">
        <v>100</v>
      </c>
      <c r="F61" s="52"/>
    </row>
    <row r="62" spans="1:6" ht="45.75" x14ac:dyDescent="0.25">
      <c r="A62" s="19" t="s">
        <v>38</v>
      </c>
      <c r="B62" s="20" t="s">
        <v>97</v>
      </c>
      <c r="C62" s="48">
        <v>2</v>
      </c>
      <c r="D62" s="107">
        <v>2</v>
      </c>
      <c r="E62" s="54">
        <f t="shared" si="1"/>
        <v>100</v>
      </c>
      <c r="F62" s="52"/>
    </row>
    <row r="63" spans="1:6" ht="68.25" x14ac:dyDescent="0.25">
      <c r="A63" s="19" t="s">
        <v>39</v>
      </c>
      <c r="B63" s="20" t="s">
        <v>98</v>
      </c>
      <c r="C63" s="48">
        <v>2</v>
      </c>
      <c r="D63" s="51">
        <v>2</v>
      </c>
      <c r="E63" s="54">
        <f t="shared" si="1"/>
        <v>100</v>
      </c>
      <c r="F63" s="52"/>
    </row>
    <row r="64" spans="1:6" ht="68.25" x14ac:dyDescent="0.25">
      <c r="A64" s="19" t="s">
        <v>99</v>
      </c>
      <c r="B64" s="20" t="s">
        <v>100</v>
      </c>
      <c r="C64" s="48">
        <v>2</v>
      </c>
      <c r="D64" s="51">
        <v>2</v>
      </c>
      <c r="E64" s="54">
        <f t="shared" si="1"/>
        <v>100</v>
      </c>
      <c r="F64" s="52"/>
    </row>
    <row r="65" spans="1:6" ht="68.25" x14ac:dyDescent="0.25">
      <c r="A65" s="19" t="s">
        <v>65</v>
      </c>
      <c r="B65" s="20" t="s">
        <v>101</v>
      </c>
      <c r="C65" s="48">
        <v>1</v>
      </c>
      <c r="D65" s="51">
        <v>0.67377999999999993</v>
      </c>
      <c r="E65" s="54">
        <v>100</v>
      </c>
      <c r="F65" s="52"/>
    </row>
    <row r="66" spans="1:6" ht="79.5" x14ac:dyDescent="0.25">
      <c r="A66" s="19" t="s">
        <v>73</v>
      </c>
      <c r="B66" s="20" t="s">
        <v>102</v>
      </c>
      <c r="C66" s="48">
        <v>7.5</v>
      </c>
      <c r="D66" s="51">
        <v>8.0068400000000004</v>
      </c>
      <c r="E66" s="54">
        <v>100</v>
      </c>
      <c r="F66" s="52"/>
    </row>
    <row r="67" spans="1:6" x14ac:dyDescent="0.25">
      <c r="A67" s="60" t="s">
        <v>103</v>
      </c>
      <c r="B67" s="61" t="s">
        <v>104</v>
      </c>
      <c r="C67" s="62">
        <v>6609</v>
      </c>
      <c r="D67" s="63">
        <v>6690.5925599999991</v>
      </c>
      <c r="E67" s="59">
        <f t="shared" si="1"/>
        <v>101.23456740807988</v>
      </c>
      <c r="F67" s="52"/>
    </row>
    <row r="68" spans="1:6" ht="26.25" customHeight="1" x14ac:dyDescent="0.25">
      <c r="A68" s="19" t="s">
        <v>105</v>
      </c>
      <c r="B68" s="20" t="s">
        <v>106</v>
      </c>
      <c r="C68" s="48">
        <v>6609</v>
      </c>
      <c r="D68" s="51">
        <v>6690.5925599999991</v>
      </c>
      <c r="E68" s="54">
        <f t="shared" si="1"/>
        <v>101.23456740807988</v>
      </c>
      <c r="F68" s="52"/>
    </row>
    <row r="69" spans="1:6" ht="23.25" x14ac:dyDescent="0.25">
      <c r="A69" s="19" t="s">
        <v>107</v>
      </c>
      <c r="B69" s="20" t="s">
        <v>108</v>
      </c>
      <c r="C69" s="48">
        <v>6609</v>
      </c>
      <c r="D69" s="51">
        <v>6690.5925599999991</v>
      </c>
      <c r="E69" s="54">
        <f t="shared" si="1"/>
        <v>101.23456740807988</v>
      </c>
      <c r="F69" s="52"/>
    </row>
    <row r="70" spans="1:6" ht="90.75" x14ac:dyDescent="0.25">
      <c r="A70" s="19" t="s">
        <v>109</v>
      </c>
      <c r="B70" s="20" t="s">
        <v>110</v>
      </c>
      <c r="C70" s="48">
        <v>3348</v>
      </c>
      <c r="D70" s="51">
        <v>3354.0411600000002</v>
      </c>
      <c r="E70" s="54">
        <f t="shared" si="1"/>
        <v>100.18044086021507</v>
      </c>
      <c r="F70" s="52"/>
    </row>
    <row r="71" spans="1:6" ht="102" x14ac:dyDescent="0.25">
      <c r="A71" s="19" t="s">
        <v>111</v>
      </c>
      <c r="B71" s="20" t="s">
        <v>112</v>
      </c>
      <c r="C71" s="48">
        <v>25</v>
      </c>
      <c r="D71" s="51">
        <v>18.117009999999997</v>
      </c>
      <c r="E71" s="54">
        <f t="shared" si="1"/>
        <v>72.468039999999988</v>
      </c>
      <c r="F71" s="52"/>
    </row>
    <row r="72" spans="1:6" ht="90.75" x14ac:dyDescent="0.25">
      <c r="A72" s="19" t="s">
        <v>113</v>
      </c>
      <c r="B72" s="20" t="s">
        <v>114</v>
      </c>
      <c r="C72" s="48">
        <v>3616</v>
      </c>
      <c r="D72" s="51">
        <v>3703.2402299999999</v>
      </c>
      <c r="E72" s="54">
        <f t="shared" si="1"/>
        <v>102.4126169800885</v>
      </c>
      <c r="F72" s="52"/>
    </row>
    <row r="73" spans="1:6" ht="90.75" x14ac:dyDescent="0.25">
      <c r="A73" s="19" t="s">
        <v>115</v>
      </c>
      <c r="B73" s="20" t="s">
        <v>116</v>
      </c>
      <c r="C73" s="48">
        <v>-380</v>
      </c>
      <c r="D73" s="51">
        <v>-384.80584000000005</v>
      </c>
      <c r="E73" s="54">
        <f t="shared" si="1"/>
        <v>101.26469473684212</v>
      </c>
      <c r="F73" s="52"/>
    </row>
    <row r="74" spans="1:6" x14ac:dyDescent="0.25">
      <c r="A74" s="60" t="s">
        <v>117</v>
      </c>
      <c r="B74" s="61" t="s">
        <v>118</v>
      </c>
      <c r="C74" s="62">
        <v>60150</v>
      </c>
      <c r="D74" s="63">
        <v>62128.173179999998</v>
      </c>
      <c r="E74" s="59">
        <f t="shared" si="1"/>
        <v>103.28873346633416</v>
      </c>
      <c r="F74" s="52"/>
    </row>
    <row r="75" spans="1:6" x14ac:dyDescent="0.25">
      <c r="A75" s="19" t="s">
        <v>119</v>
      </c>
      <c r="B75" s="20" t="s">
        <v>120</v>
      </c>
      <c r="C75" s="48">
        <v>43990</v>
      </c>
      <c r="D75" s="51">
        <v>45859.160590000007</v>
      </c>
      <c r="E75" s="54">
        <f t="shared" si="1"/>
        <v>104.24905794498751</v>
      </c>
      <c r="F75" s="52"/>
    </row>
    <row r="76" spans="1:6" ht="79.5" x14ac:dyDescent="0.25">
      <c r="A76" s="19" t="s">
        <v>121</v>
      </c>
      <c r="B76" s="20" t="s">
        <v>122</v>
      </c>
      <c r="C76" s="48">
        <v>43073.5</v>
      </c>
      <c r="D76" s="51">
        <v>44434.671289999998</v>
      </c>
      <c r="E76" s="54">
        <f t="shared" si="1"/>
        <v>103.16011303933973</v>
      </c>
      <c r="F76" s="52"/>
    </row>
    <row r="77" spans="1:6" ht="79.5" x14ac:dyDescent="0.25">
      <c r="A77" s="19" t="s">
        <v>121</v>
      </c>
      <c r="B77" s="20" t="s">
        <v>123</v>
      </c>
      <c r="C77" s="48">
        <v>42900.5</v>
      </c>
      <c r="D77" s="51">
        <v>44261.545140000002</v>
      </c>
      <c r="E77" s="54">
        <f t="shared" si="1"/>
        <v>103.17256241768744</v>
      </c>
      <c r="F77" s="52"/>
    </row>
    <row r="78" spans="1:6" ht="68.25" x14ac:dyDescent="0.25">
      <c r="A78" s="19" t="s">
        <v>124</v>
      </c>
      <c r="B78" s="20" t="s">
        <v>125</v>
      </c>
      <c r="C78" s="48">
        <v>68</v>
      </c>
      <c r="D78" s="51">
        <v>67.534270000000006</v>
      </c>
      <c r="E78" s="54">
        <v>100</v>
      </c>
      <c r="F78" s="52"/>
    </row>
    <row r="79" spans="1:6" ht="79.5" x14ac:dyDescent="0.25">
      <c r="A79" s="19" t="s">
        <v>126</v>
      </c>
      <c r="B79" s="20" t="s">
        <v>127</v>
      </c>
      <c r="C79" s="48">
        <v>105</v>
      </c>
      <c r="D79" s="51">
        <v>104.69381</v>
      </c>
      <c r="E79" s="54">
        <f t="shared" si="1"/>
        <v>99.708390476190473</v>
      </c>
      <c r="F79" s="52"/>
    </row>
    <row r="80" spans="1:6" ht="68.25" x14ac:dyDescent="0.25">
      <c r="A80" s="19" t="s">
        <v>128</v>
      </c>
      <c r="B80" s="20" t="s">
        <v>129</v>
      </c>
      <c r="C80" s="48">
        <v>0</v>
      </c>
      <c r="D80" s="51">
        <v>1.0295999999999998</v>
      </c>
      <c r="E80" s="54"/>
      <c r="F80" s="52"/>
    </row>
    <row r="81" spans="1:6" ht="90.75" x14ac:dyDescent="0.25">
      <c r="A81" s="19" t="s">
        <v>130</v>
      </c>
      <c r="B81" s="20" t="s">
        <v>131</v>
      </c>
      <c r="C81" s="48">
        <v>81</v>
      </c>
      <c r="D81" s="51">
        <v>80.310059999999993</v>
      </c>
      <c r="E81" s="54">
        <f t="shared" si="1"/>
        <v>99.148222222222216</v>
      </c>
      <c r="F81" s="52"/>
    </row>
    <row r="82" spans="1:6" ht="90.75" x14ac:dyDescent="0.25">
      <c r="A82" s="19" t="s">
        <v>132</v>
      </c>
      <c r="B82" s="20" t="s">
        <v>133</v>
      </c>
      <c r="C82" s="48">
        <v>80</v>
      </c>
      <c r="D82" s="51">
        <v>79.933440000000004</v>
      </c>
      <c r="E82" s="54">
        <f t="shared" si="1"/>
        <v>99.916800000000009</v>
      </c>
      <c r="F82" s="52"/>
    </row>
    <row r="83" spans="1:6" ht="90.75" x14ac:dyDescent="0.25">
      <c r="A83" s="19" t="s">
        <v>134</v>
      </c>
      <c r="B83" s="20" t="s">
        <v>135</v>
      </c>
      <c r="C83" s="48">
        <v>1</v>
      </c>
      <c r="D83" s="51">
        <v>0.37662000000000001</v>
      </c>
      <c r="E83" s="54">
        <v>0</v>
      </c>
      <c r="F83" s="52"/>
    </row>
    <row r="84" spans="1:6" ht="34.5" x14ac:dyDescent="0.25">
      <c r="A84" s="19" t="s">
        <v>136</v>
      </c>
      <c r="B84" s="20" t="s">
        <v>137</v>
      </c>
      <c r="C84" s="48">
        <v>835.5</v>
      </c>
      <c r="D84" s="51">
        <v>1344.1792399999999</v>
      </c>
      <c r="E84" s="54">
        <f t="shared" si="1"/>
        <v>160.88321244763614</v>
      </c>
      <c r="F84" s="52"/>
    </row>
    <row r="85" spans="1:6" ht="57" x14ac:dyDescent="0.25">
      <c r="A85" s="19" t="s">
        <v>138</v>
      </c>
      <c r="B85" s="20" t="s">
        <v>139</v>
      </c>
      <c r="C85" s="48">
        <v>827</v>
      </c>
      <c r="D85" s="51">
        <v>1336.12834</v>
      </c>
      <c r="E85" s="54">
        <f t="shared" si="1"/>
        <v>161.56328174123337</v>
      </c>
      <c r="F85" s="52"/>
    </row>
    <row r="86" spans="1:6" ht="45.75" x14ac:dyDescent="0.25">
      <c r="A86" s="19" t="s">
        <v>140</v>
      </c>
      <c r="B86" s="20" t="s">
        <v>141</v>
      </c>
      <c r="C86" s="48">
        <v>6</v>
      </c>
      <c r="D86" s="51">
        <v>5.8415100000000004</v>
      </c>
      <c r="E86" s="54">
        <v>100</v>
      </c>
      <c r="F86" s="52"/>
    </row>
    <row r="87" spans="1:6" ht="57" x14ac:dyDescent="0.25">
      <c r="A87" s="19" t="s">
        <v>142</v>
      </c>
      <c r="B87" s="20" t="s">
        <v>143</v>
      </c>
      <c r="C87" s="48">
        <v>2.5</v>
      </c>
      <c r="D87" s="51">
        <v>2.20939</v>
      </c>
      <c r="E87" s="54">
        <f t="shared" si="1"/>
        <v>88.375599999999991</v>
      </c>
      <c r="F87" s="52"/>
    </row>
    <row r="88" spans="1:6" x14ac:dyDescent="0.25">
      <c r="A88" s="19" t="s">
        <v>144</v>
      </c>
      <c r="B88" s="20" t="s">
        <v>145</v>
      </c>
      <c r="C88" s="48">
        <v>4430</v>
      </c>
      <c r="D88" s="51">
        <v>4462.8038099999994</v>
      </c>
      <c r="E88" s="54">
        <f t="shared" si="1"/>
        <v>100.74049232505642</v>
      </c>
      <c r="F88" s="52"/>
    </row>
    <row r="89" spans="1:6" ht="23.25" x14ac:dyDescent="0.25">
      <c r="A89" s="19" t="s">
        <v>146</v>
      </c>
      <c r="B89" s="20" t="s">
        <v>147</v>
      </c>
      <c r="C89" s="48">
        <v>11</v>
      </c>
      <c r="D89" s="51">
        <v>11.5029</v>
      </c>
      <c r="E89" s="54">
        <f t="shared" si="1"/>
        <v>104.57181818181817</v>
      </c>
      <c r="F89" s="52"/>
    </row>
    <row r="90" spans="1:6" ht="23.25" x14ac:dyDescent="0.25">
      <c r="A90" s="19" t="s">
        <v>146</v>
      </c>
      <c r="B90" s="20" t="s">
        <v>148</v>
      </c>
      <c r="C90" s="48">
        <v>11</v>
      </c>
      <c r="D90" s="51">
        <v>11.28585</v>
      </c>
      <c r="E90" s="54">
        <f t="shared" si="1"/>
        <v>102.59863636363636</v>
      </c>
      <c r="F90" s="52"/>
    </row>
    <row r="91" spans="1:6" ht="45.75" x14ac:dyDescent="0.25">
      <c r="A91" s="19" t="s">
        <v>149</v>
      </c>
      <c r="B91" s="20" t="s">
        <v>150</v>
      </c>
      <c r="C91" s="48">
        <v>2</v>
      </c>
      <c r="D91" s="51">
        <v>1.31728</v>
      </c>
      <c r="E91" s="54">
        <f t="shared" si="1"/>
        <v>65.864000000000004</v>
      </c>
      <c r="F91" s="52"/>
    </row>
    <row r="92" spans="1:6" ht="23.25" x14ac:dyDescent="0.25">
      <c r="A92" s="19" t="s">
        <v>151</v>
      </c>
      <c r="B92" s="20" t="s">
        <v>152</v>
      </c>
      <c r="C92" s="48">
        <v>7</v>
      </c>
      <c r="D92" s="51">
        <v>7.6082600000000005</v>
      </c>
      <c r="E92" s="54">
        <f t="shared" si="1"/>
        <v>108.68942857142858</v>
      </c>
      <c r="F92" s="52"/>
    </row>
    <row r="93" spans="1:6" ht="45.75" x14ac:dyDescent="0.25">
      <c r="A93" s="19" t="s">
        <v>153</v>
      </c>
      <c r="B93" s="20" t="s">
        <v>154</v>
      </c>
      <c r="C93" s="48">
        <v>2</v>
      </c>
      <c r="D93" s="51">
        <v>2.3603100000000001</v>
      </c>
      <c r="E93" s="54">
        <v>100</v>
      </c>
      <c r="F93" s="52"/>
    </row>
    <row r="94" spans="1:6" x14ac:dyDescent="0.25">
      <c r="A94" s="19" t="s">
        <v>155</v>
      </c>
      <c r="B94" s="20" t="s">
        <v>156</v>
      </c>
      <c r="C94" s="48">
        <v>2116</v>
      </c>
      <c r="D94" s="51">
        <v>2116.0630899999996</v>
      </c>
      <c r="E94" s="54">
        <f t="shared" si="1"/>
        <v>100.00298156899809</v>
      </c>
      <c r="F94" s="52"/>
    </row>
    <row r="95" spans="1:6" ht="34.5" x14ac:dyDescent="0.25">
      <c r="A95" s="19" t="s">
        <v>157</v>
      </c>
      <c r="B95" s="20" t="s">
        <v>158</v>
      </c>
      <c r="C95" s="48">
        <v>2114</v>
      </c>
      <c r="D95" s="51">
        <v>2113.9330800000002</v>
      </c>
      <c r="E95" s="54">
        <f t="shared" si="1"/>
        <v>99.996834437086108</v>
      </c>
      <c r="F95" s="52"/>
    </row>
    <row r="96" spans="1:6" ht="23.25" x14ac:dyDescent="0.25">
      <c r="A96" s="19" t="s">
        <v>159</v>
      </c>
      <c r="B96" s="20" t="s">
        <v>160</v>
      </c>
      <c r="C96" s="48">
        <v>2</v>
      </c>
      <c r="D96" s="51">
        <v>2.1300100000000004</v>
      </c>
      <c r="E96" s="54">
        <v>100</v>
      </c>
      <c r="F96" s="52"/>
    </row>
    <row r="97" spans="1:6" ht="23.25" x14ac:dyDescent="0.25">
      <c r="A97" s="19" t="s">
        <v>161</v>
      </c>
      <c r="B97" s="20" t="s">
        <v>162</v>
      </c>
      <c r="C97" s="48">
        <v>2303</v>
      </c>
      <c r="D97" s="51">
        <v>2335.2378199999998</v>
      </c>
      <c r="E97" s="54">
        <f t="shared" ref="E97:E137" si="2">D97/C97*100</f>
        <v>101.39981849761179</v>
      </c>
      <c r="F97" s="52"/>
    </row>
    <row r="98" spans="1:6" x14ac:dyDescent="0.25">
      <c r="A98" s="19" t="s">
        <v>80</v>
      </c>
      <c r="B98" s="20" t="s">
        <v>163</v>
      </c>
      <c r="C98" s="48">
        <v>2242.8000000000002</v>
      </c>
      <c r="D98" s="51">
        <v>2241.0728799999997</v>
      </c>
      <c r="E98" s="54">
        <f t="shared" si="2"/>
        <v>99.922992687711769</v>
      </c>
      <c r="F98" s="52"/>
    </row>
    <row r="99" spans="1:6" x14ac:dyDescent="0.25">
      <c r="A99" s="19" t="s">
        <v>80</v>
      </c>
      <c r="B99" s="20" t="s">
        <v>164</v>
      </c>
      <c r="C99" s="48">
        <v>10.199999999999999</v>
      </c>
      <c r="D99" s="51">
        <v>8.6464400000000001</v>
      </c>
      <c r="E99" s="54">
        <f t="shared" si="2"/>
        <v>84.769019607843148</v>
      </c>
      <c r="F99" s="52"/>
    </row>
    <row r="100" spans="1:6" x14ac:dyDescent="0.25">
      <c r="A100" s="19" t="s">
        <v>80</v>
      </c>
      <c r="B100" s="20" t="s">
        <v>165</v>
      </c>
      <c r="C100" s="48">
        <v>50</v>
      </c>
      <c r="D100" s="51">
        <v>85.518500000000003</v>
      </c>
      <c r="E100" s="54">
        <f t="shared" si="2"/>
        <v>171.03700000000001</v>
      </c>
      <c r="F100" s="52"/>
    </row>
    <row r="101" spans="1:6" x14ac:dyDescent="0.25">
      <c r="A101" s="19" t="s">
        <v>166</v>
      </c>
      <c r="B101" s="20" t="s">
        <v>167</v>
      </c>
      <c r="C101" s="48">
        <v>9580</v>
      </c>
      <c r="D101" s="51">
        <v>9677.4123500000005</v>
      </c>
      <c r="E101" s="54">
        <f t="shared" si="2"/>
        <v>101.01683037578289</v>
      </c>
      <c r="F101" s="52"/>
    </row>
    <row r="102" spans="1:6" ht="34.5" x14ac:dyDescent="0.25">
      <c r="A102" s="19" t="s">
        <v>168</v>
      </c>
      <c r="B102" s="20" t="s">
        <v>169</v>
      </c>
      <c r="C102" s="48">
        <v>1780</v>
      </c>
      <c r="D102" s="51">
        <v>1793.6738899999998</v>
      </c>
      <c r="E102" s="54">
        <f t="shared" si="2"/>
        <v>100.76819606741572</v>
      </c>
      <c r="F102" s="52"/>
    </row>
    <row r="103" spans="1:6" x14ac:dyDescent="0.25">
      <c r="A103" s="19" t="s">
        <v>80</v>
      </c>
      <c r="B103" s="20" t="s">
        <v>170</v>
      </c>
      <c r="C103" s="48">
        <v>1765</v>
      </c>
      <c r="D103" s="51">
        <v>1776.3294099999998</v>
      </c>
      <c r="E103" s="54">
        <f t="shared" si="2"/>
        <v>100.64189291784702</v>
      </c>
      <c r="F103" s="52"/>
    </row>
    <row r="104" spans="1:6" x14ac:dyDescent="0.25">
      <c r="A104" s="19" t="s">
        <v>80</v>
      </c>
      <c r="B104" s="20" t="s">
        <v>171</v>
      </c>
      <c r="C104" s="48">
        <v>15</v>
      </c>
      <c r="D104" s="51">
        <v>17.344480000000001</v>
      </c>
      <c r="E104" s="54">
        <f t="shared" si="2"/>
        <v>115.62986666666669</v>
      </c>
      <c r="F104" s="52"/>
    </row>
    <row r="105" spans="1:6" x14ac:dyDescent="0.25">
      <c r="A105" s="19" t="s">
        <v>172</v>
      </c>
      <c r="B105" s="20" t="s">
        <v>173</v>
      </c>
      <c r="C105" s="48">
        <v>7800</v>
      </c>
      <c r="D105" s="51">
        <v>7883.7384599999996</v>
      </c>
      <c r="E105" s="54">
        <f t="shared" si="2"/>
        <v>101.07356999999999</v>
      </c>
      <c r="F105" s="52"/>
    </row>
    <row r="106" spans="1:6" x14ac:dyDescent="0.25">
      <c r="A106" s="19" t="s">
        <v>174</v>
      </c>
      <c r="B106" s="20" t="s">
        <v>175</v>
      </c>
      <c r="C106" s="48">
        <v>3259</v>
      </c>
      <c r="D106" s="51">
        <v>3262.57071</v>
      </c>
      <c r="E106" s="54">
        <f t="shared" si="2"/>
        <v>100.10956459036515</v>
      </c>
      <c r="F106" s="52"/>
    </row>
    <row r="107" spans="1:6" ht="34.5" x14ac:dyDescent="0.25">
      <c r="A107" s="19" t="s">
        <v>176</v>
      </c>
      <c r="B107" s="20" t="s">
        <v>177</v>
      </c>
      <c r="C107" s="48">
        <v>3259</v>
      </c>
      <c r="D107" s="51">
        <v>3262.57071</v>
      </c>
      <c r="E107" s="54">
        <f t="shared" si="2"/>
        <v>100.10956459036515</v>
      </c>
      <c r="F107" s="52"/>
    </row>
    <row r="108" spans="1:6" x14ac:dyDescent="0.25">
      <c r="A108" s="19" t="s">
        <v>80</v>
      </c>
      <c r="B108" s="20" t="s">
        <v>178</v>
      </c>
      <c r="C108" s="48">
        <v>3191</v>
      </c>
      <c r="D108" s="51">
        <v>3194.7011400000001</v>
      </c>
      <c r="E108" s="54">
        <f t="shared" si="2"/>
        <v>100.11598683798182</v>
      </c>
      <c r="F108" s="52"/>
    </row>
    <row r="109" spans="1:6" x14ac:dyDescent="0.25">
      <c r="A109" s="19" t="s">
        <v>179</v>
      </c>
      <c r="B109" s="20" t="s">
        <v>180</v>
      </c>
      <c r="C109" s="48">
        <v>68</v>
      </c>
      <c r="D109" s="51">
        <v>67.818570000000008</v>
      </c>
      <c r="E109" s="54">
        <f t="shared" si="2"/>
        <v>99.733191176470598</v>
      </c>
      <c r="F109" s="52"/>
    </row>
    <row r="110" spans="1:6" x14ac:dyDescent="0.25">
      <c r="A110" s="19" t="s">
        <v>181</v>
      </c>
      <c r="B110" s="20" t="s">
        <v>182</v>
      </c>
      <c r="C110" s="48">
        <v>4541</v>
      </c>
      <c r="D110" s="51">
        <v>4621.1677499999996</v>
      </c>
      <c r="E110" s="54">
        <f t="shared" si="2"/>
        <v>101.76542061219995</v>
      </c>
      <c r="F110" s="52"/>
    </row>
    <row r="111" spans="1:6" ht="34.5" x14ac:dyDescent="0.25">
      <c r="A111" s="19" t="s">
        <v>183</v>
      </c>
      <c r="B111" s="20" t="s">
        <v>184</v>
      </c>
      <c r="C111" s="48">
        <v>4541</v>
      </c>
      <c r="D111" s="51">
        <v>4621.1677499999996</v>
      </c>
      <c r="E111" s="54">
        <f t="shared" si="2"/>
        <v>101.76542061219995</v>
      </c>
      <c r="F111" s="52"/>
    </row>
    <row r="112" spans="1:6" x14ac:dyDescent="0.25">
      <c r="A112" s="19" t="s">
        <v>80</v>
      </c>
      <c r="B112" s="20" t="s">
        <v>185</v>
      </c>
      <c r="C112" s="48">
        <v>4488</v>
      </c>
      <c r="D112" s="51">
        <v>4563.9550199999994</v>
      </c>
      <c r="E112" s="54">
        <f t="shared" si="2"/>
        <v>101.6924024064171</v>
      </c>
      <c r="F112" s="52"/>
    </row>
    <row r="113" spans="1:6" x14ac:dyDescent="0.25">
      <c r="A113" s="19" t="s">
        <v>80</v>
      </c>
      <c r="B113" s="20" t="s">
        <v>186</v>
      </c>
      <c r="C113" s="48">
        <v>53</v>
      </c>
      <c r="D113" s="51">
        <v>57.212730000000001</v>
      </c>
      <c r="E113" s="54">
        <f t="shared" si="2"/>
        <v>107.94854716981132</v>
      </c>
      <c r="F113" s="52"/>
    </row>
    <row r="114" spans="1:6" x14ac:dyDescent="0.25">
      <c r="A114" s="19" t="s">
        <v>187</v>
      </c>
      <c r="B114" s="20" t="s">
        <v>188</v>
      </c>
      <c r="C114" s="48">
        <v>2150</v>
      </c>
      <c r="D114" s="51">
        <v>2128.7964300000003</v>
      </c>
      <c r="E114" s="54">
        <f t="shared" si="2"/>
        <v>99.013787441860472</v>
      </c>
      <c r="F114" s="52"/>
    </row>
    <row r="115" spans="1:6" ht="34.5" x14ac:dyDescent="0.25">
      <c r="A115" s="19" t="s">
        <v>189</v>
      </c>
      <c r="B115" s="20" t="s">
        <v>190</v>
      </c>
      <c r="C115" s="48">
        <v>2150</v>
      </c>
      <c r="D115" s="51">
        <v>2128.7964300000003</v>
      </c>
      <c r="E115" s="54">
        <f t="shared" si="2"/>
        <v>99.013787441860472</v>
      </c>
      <c r="F115" s="52"/>
    </row>
    <row r="116" spans="1:6" x14ac:dyDescent="0.25">
      <c r="A116" s="19" t="s">
        <v>80</v>
      </c>
      <c r="B116" s="20" t="s">
        <v>191</v>
      </c>
      <c r="C116" s="48">
        <v>2067</v>
      </c>
      <c r="D116" s="51">
        <v>2045.7215900000001</v>
      </c>
      <c r="E116" s="54">
        <f t="shared" si="2"/>
        <v>98.970565553942919</v>
      </c>
      <c r="F116" s="52"/>
    </row>
    <row r="117" spans="1:6" ht="68.25" x14ac:dyDescent="0.25">
      <c r="A117" s="19" t="s">
        <v>192</v>
      </c>
      <c r="B117" s="20" t="s">
        <v>193</v>
      </c>
      <c r="C117" s="48">
        <v>83</v>
      </c>
      <c r="D117" s="51">
        <v>83.074839999999995</v>
      </c>
      <c r="E117" s="54">
        <f t="shared" si="2"/>
        <v>100.0901686746988</v>
      </c>
      <c r="F117" s="52"/>
    </row>
    <row r="118" spans="1:6" x14ac:dyDescent="0.25">
      <c r="A118" s="19" t="s">
        <v>80</v>
      </c>
      <c r="B118" s="20" t="s">
        <v>194</v>
      </c>
      <c r="C118" s="48">
        <v>3</v>
      </c>
      <c r="D118" s="51">
        <v>2.0548500000000001</v>
      </c>
      <c r="E118" s="54">
        <f t="shared" si="2"/>
        <v>68.495000000000005</v>
      </c>
      <c r="F118" s="52"/>
    </row>
    <row r="119" spans="1:6" x14ac:dyDescent="0.25">
      <c r="A119" s="19" t="s">
        <v>11</v>
      </c>
      <c r="B119" s="20" t="s">
        <v>195</v>
      </c>
      <c r="C119" s="48">
        <v>3</v>
      </c>
      <c r="D119" s="51">
        <v>2.0548500000000001</v>
      </c>
      <c r="E119" s="54">
        <f t="shared" si="2"/>
        <v>68.495000000000005</v>
      </c>
      <c r="F119" s="52"/>
    </row>
    <row r="120" spans="1:6" ht="57" x14ac:dyDescent="0.25">
      <c r="A120" s="19" t="s">
        <v>78</v>
      </c>
      <c r="B120" s="20" t="s">
        <v>196</v>
      </c>
      <c r="C120" s="48">
        <v>3</v>
      </c>
      <c r="D120" s="51">
        <v>2.0548500000000001</v>
      </c>
      <c r="E120" s="54">
        <f t="shared" si="2"/>
        <v>68.495000000000005</v>
      </c>
      <c r="F120" s="52"/>
    </row>
    <row r="121" spans="1:6" x14ac:dyDescent="0.25">
      <c r="A121" s="19" t="s">
        <v>80</v>
      </c>
      <c r="B121" s="20" t="s">
        <v>197</v>
      </c>
      <c r="C121" s="48">
        <v>3</v>
      </c>
      <c r="D121" s="51">
        <v>2.0548500000000001</v>
      </c>
      <c r="E121" s="54">
        <f t="shared" si="2"/>
        <v>68.495000000000005</v>
      </c>
      <c r="F121" s="52"/>
    </row>
    <row r="122" spans="1:6" x14ac:dyDescent="0.25">
      <c r="A122" s="60" t="s">
        <v>198</v>
      </c>
      <c r="B122" s="61" t="s">
        <v>199</v>
      </c>
      <c r="C122" s="62">
        <v>8541.5</v>
      </c>
      <c r="D122" s="63">
        <v>8664.7634199999993</v>
      </c>
      <c r="E122" s="59">
        <f t="shared" si="2"/>
        <v>101.44311209974828</v>
      </c>
      <c r="F122" s="52"/>
    </row>
    <row r="123" spans="1:6" ht="34.5" x14ac:dyDescent="0.25">
      <c r="A123" s="19" t="s">
        <v>200</v>
      </c>
      <c r="B123" s="20" t="s">
        <v>201</v>
      </c>
      <c r="C123" s="48">
        <v>5120</v>
      </c>
      <c r="D123" s="51">
        <v>5231.6066900000005</v>
      </c>
      <c r="E123" s="54">
        <f t="shared" si="2"/>
        <v>102.17981816406252</v>
      </c>
      <c r="F123" s="52"/>
    </row>
    <row r="124" spans="1:6" ht="68.25" x14ac:dyDescent="0.25">
      <c r="A124" s="19" t="s">
        <v>202</v>
      </c>
      <c r="B124" s="20" t="s">
        <v>203</v>
      </c>
      <c r="C124" s="48">
        <v>4529</v>
      </c>
      <c r="D124" s="51">
        <v>4586.5045099999998</v>
      </c>
      <c r="E124" s="54">
        <f t="shared" si="2"/>
        <v>101.26969551777434</v>
      </c>
      <c r="F124" s="52"/>
    </row>
    <row r="125" spans="1:6" ht="68.25" x14ac:dyDescent="0.25">
      <c r="A125" s="19" t="s">
        <v>204</v>
      </c>
      <c r="B125" s="20" t="s">
        <v>205</v>
      </c>
      <c r="C125" s="48">
        <v>1690</v>
      </c>
      <c r="D125" s="51">
        <v>1742.9715900000001</v>
      </c>
      <c r="E125" s="54">
        <f t="shared" si="2"/>
        <v>103.13441360946747</v>
      </c>
      <c r="F125" s="52"/>
    </row>
    <row r="126" spans="1:6" ht="57" x14ac:dyDescent="0.25">
      <c r="A126" s="19" t="s">
        <v>206</v>
      </c>
      <c r="B126" s="20" t="s">
        <v>207</v>
      </c>
      <c r="C126" s="48">
        <v>2200</v>
      </c>
      <c r="D126" s="51">
        <v>2208.3776899999998</v>
      </c>
      <c r="E126" s="54">
        <f t="shared" si="2"/>
        <v>100.38080409090908</v>
      </c>
      <c r="F126" s="52"/>
    </row>
    <row r="127" spans="1:6" ht="57" x14ac:dyDescent="0.25">
      <c r="A127" s="19" t="s">
        <v>208</v>
      </c>
      <c r="B127" s="20" t="s">
        <v>209</v>
      </c>
      <c r="C127" s="48">
        <v>80</v>
      </c>
      <c r="D127" s="51">
        <v>76.566000000000003</v>
      </c>
      <c r="E127" s="54">
        <f t="shared" si="2"/>
        <v>95.707499999999996</v>
      </c>
      <c r="F127" s="52"/>
    </row>
    <row r="128" spans="1:6" ht="34.5" x14ac:dyDescent="0.25">
      <c r="A128" s="19" t="s">
        <v>210</v>
      </c>
      <c r="B128" s="20" t="s">
        <v>211</v>
      </c>
      <c r="C128" s="48">
        <v>559</v>
      </c>
      <c r="D128" s="51">
        <v>558.58922999999993</v>
      </c>
      <c r="E128" s="54">
        <f t="shared" si="2"/>
        <v>99.926516994633261</v>
      </c>
      <c r="F128" s="52"/>
    </row>
    <row r="129" spans="1:6" ht="90.75" x14ac:dyDescent="0.25">
      <c r="A129" s="19" t="s">
        <v>212</v>
      </c>
      <c r="B129" s="20" t="s">
        <v>213</v>
      </c>
      <c r="C129" s="48">
        <v>1</v>
      </c>
      <c r="D129" s="51">
        <v>0.84538000000000002</v>
      </c>
      <c r="E129" s="54">
        <v>100</v>
      </c>
      <c r="F129" s="52"/>
    </row>
    <row r="130" spans="1:6" ht="68.25" x14ac:dyDescent="0.25">
      <c r="A130" s="19" t="s">
        <v>214</v>
      </c>
      <c r="B130" s="20" t="s">
        <v>215</v>
      </c>
      <c r="C130" s="48">
        <v>590</v>
      </c>
      <c r="D130" s="51">
        <v>644.2568</v>
      </c>
      <c r="E130" s="54">
        <f t="shared" si="2"/>
        <v>109.19606779661018</v>
      </c>
      <c r="F130" s="52"/>
    </row>
    <row r="131" spans="1:6" ht="68.25" x14ac:dyDescent="0.25">
      <c r="A131" s="19" t="s">
        <v>216</v>
      </c>
      <c r="B131" s="20" t="s">
        <v>217</v>
      </c>
      <c r="C131" s="48">
        <v>590</v>
      </c>
      <c r="D131" s="51">
        <v>644.2568</v>
      </c>
      <c r="E131" s="54">
        <f t="shared" si="2"/>
        <v>109.19606779661018</v>
      </c>
      <c r="F131" s="52"/>
    </row>
    <row r="132" spans="1:6" ht="26.25" customHeight="1" x14ac:dyDescent="0.25">
      <c r="A132" s="19" t="s">
        <v>218</v>
      </c>
      <c r="B132" s="20" t="s">
        <v>219</v>
      </c>
      <c r="C132" s="48">
        <v>3140</v>
      </c>
      <c r="D132" s="51">
        <v>3140.09467</v>
      </c>
      <c r="E132" s="54">
        <f t="shared" si="2"/>
        <v>100.00301496815287</v>
      </c>
      <c r="F132" s="52"/>
    </row>
    <row r="133" spans="1:6" ht="68.25" x14ac:dyDescent="0.25">
      <c r="A133" s="19" t="s">
        <v>220</v>
      </c>
      <c r="B133" s="20" t="s">
        <v>221</v>
      </c>
      <c r="C133" s="48">
        <v>2588</v>
      </c>
      <c r="D133" s="51">
        <v>2588</v>
      </c>
      <c r="E133" s="54">
        <f t="shared" si="2"/>
        <v>100</v>
      </c>
      <c r="F133" s="52"/>
    </row>
    <row r="134" spans="1:6" ht="34.5" x14ac:dyDescent="0.25">
      <c r="A134" s="19" t="s">
        <v>222</v>
      </c>
      <c r="B134" s="20" t="s">
        <v>223</v>
      </c>
      <c r="C134" s="48">
        <v>552</v>
      </c>
      <c r="D134" s="51">
        <v>552.09467000000006</v>
      </c>
      <c r="E134" s="54">
        <f t="shared" si="2"/>
        <v>100.01715036231886</v>
      </c>
      <c r="F134" s="52"/>
    </row>
    <row r="135" spans="1:6" x14ac:dyDescent="0.25">
      <c r="A135" s="19" t="s">
        <v>11</v>
      </c>
      <c r="B135" s="20" t="s">
        <v>224</v>
      </c>
      <c r="C135" s="48">
        <v>170.5</v>
      </c>
      <c r="D135" s="51">
        <v>169.66206</v>
      </c>
      <c r="E135" s="54">
        <f t="shared" si="2"/>
        <v>99.508539589442819</v>
      </c>
      <c r="F135" s="52"/>
    </row>
    <row r="136" spans="1:6" ht="45.75" x14ac:dyDescent="0.25">
      <c r="A136" s="19" t="s">
        <v>225</v>
      </c>
      <c r="B136" s="20" t="s">
        <v>226</v>
      </c>
      <c r="C136" s="48">
        <v>0.5</v>
      </c>
      <c r="D136" s="51">
        <v>0.5</v>
      </c>
      <c r="E136" s="54">
        <f t="shared" si="2"/>
        <v>100</v>
      </c>
      <c r="F136" s="52"/>
    </row>
    <row r="137" spans="1:6" ht="45.75" x14ac:dyDescent="0.25">
      <c r="A137" s="19" t="s">
        <v>227</v>
      </c>
      <c r="B137" s="20" t="s">
        <v>228</v>
      </c>
      <c r="C137" s="48">
        <v>170</v>
      </c>
      <c r="D137" s="51">
        <v>169.16206</v>
      </c>
      <c r="E137" s="54">
        <f t="shared" si="2"/>
        <v>99.507094117647057</v>
      </c>
      <c r="F137" s="52"/>
    </row>
    <row r="138" spans="1:6" x14ac:dyDescent="0.25">
      <c r="A138" s="19" t="s">
        <v>229</v>
      </c>
      <c r="B138" s="20" t="s">
        <v>230</v>
      </c>
      <c r="C138" s="48">
        <v>111</v>
      </c>
      <c r="D138" s="51">
        <v>123.4</v>
      </c>
      <c r="E138" s="54">
        <f t="shared" ref="E138:E169" si="3">D138/C138*100</f>
        <v>111.17117117117117</v>
      </c>
      <c r="F138" s="52"/>
    </row>
    <row r="139" spans="1:6" ht="34.5" x14ac:dyDescent="0.25">
      <c r="A139" s="19" t="s">
        <v>232</v>
      </c>
      <c r="B139" s="20" t="s">
        <v>233</v>
      </c>
      <c r="C139" s="48">
        <v>111</v>
      </c>
      <c r="D139" s="51">
        <v>123.4</v>
      </c>
      <c r="E139" s="54">
        <f t="shared" si="3"/>
        <v>111.17117117117117</v>
      </c>
      <c r="F139" s="52"/>
    </row>
    <row r="140" spans="1:6" x14ac:dyDescent="0.25">
      <c r="A140" s="60" t="s">
        <v>198</v>
      </c>
      <c r="B140" s="61" t="s">
        <v>234</v>
      </c>
      <c r="C140" s="62">
        <v>746</v>
      </c>
      <c r="D140" s="63">
        <v>740.4251999999999</v>
      </c>
      <c r="E140" s="59">
        <f t="shared" si="3"/>
        <v>99.252707774798907</v>
      </c>
      <c r="F140" s="52"/>
    </row>
    <row r="141" spans="1:6" ht="29.25" customHeight="1" x14ac:dyDescent="0.25">
      <c r="A141" s="19" t="s">
        <v>235</v>
      </c>
      <c r="B141" s="20" t="s">
        <v>236</v>
      </c>
      <c r="C141" s="48">
        <v>670</v>
      </c>
      <c r="D141" s="51">
        <v>664.02519999999993</v>
      </c>
      <c r="E141" s="54">
        <f t="shared" si="3"/>
        <v>99.108238805970146</v>
      </c>
      <c r="F141" s="52"/>
    </row>
    <row r="142" spans="1:6" ht="23.25" x14ac:dyDescent="0.25">
      <c r="A142" s="19" t="s">
        <v>237</v>
      </c>
      <c r="B142" s="20" t="s">
        <v>238</v>
      </c>
      <c r="C142" s="48">
        <v>670</v>
      </c>
      <c r="D142" s="51">
        <v>664.02519999999993</v>
      </c>
      <c r="E142" s="54">
        <f t="shared" si="3"/>
        <v>99.108238805970146</v>
      </c>
      <c r="F142" s="52"/>
    </row>
    <row r="143" spans="1:6" x14ac:dyDescent="0.25">
      <c r="A143" s="19" t="s">
        <v>229</v>
      </c>
      <c r="B143" s="20" t="s">
        <v>239</v>
      </c>
      <c r="C143" s="48">
        <v>76</v>
      </c>
      <c r="D143" s="51">
        <v>76.400000000000006</v>
      </c>
      <c r="E143" s="54">
        <v>100</v>
      </c>
      <c r="F143" s="52"/>
    </row>
    <row r="144" spans="1:6" ht="34.5" x14ac:dyDescent="0.25">
      <c r="A144" s="19" t="s">
        <v>232</v>
      </c>
      <c r="B144" s="20" t="s">
        <v>240</v>
      </c>
      <c r="C144" s="48">
        <v>71</v>
      </c>
      <c r="D144" s="51">
        <v>71.400000000000006</v>
      </c>
      <c r="E144" s="54">
        <v>100</v>
      </c>
      <c r="F144" s="52"/>
    </row>
    <row r="145" spans="1:6" ht="23.25" x14ac:dyDescent="0.25">
      <c r="A145" s="19" t="s">
        <v>231</v>
      </c>
      <c r="B145" s="20" t="s">
        <v>241</v>
      </c>
      <c r="C145" s="48">
        <v>5</v>
      </c>
      <c r="D145" s="51">
        <v>5</v>
      </c>
      <c r="E145" s="54">
        <f t="shared" si="3"/>
        <v>100</v>
      </c>
      <c r="F145" s="52"/>
    </row>
    <row r="146" spans="1:6" x14ac:dyDescent="0.25">
      <c r="A146" s="60" t="s">
        <v>198</v>
      </c>
      <c r="B146" s="61" t="s">
        <v>242</v>
      </c>
      <c r="C146" s="62">
        <v>606667.05916999991</v>
      </c>
      <c r="D146" s="63">
        <v>601487.63651999994</v>
      </c>
      <c r="E146" s="59">
        <f t="shared" si="3"/>
        <v>99.146249566098732</v>
      </c>
      <c r="F146" s="52"/>
    </row>
    <row r="147" spans="1:6" ht="23.25" x14ac:dyDescent="0.25">
      <c r="A147" s="19" t="s">
        <v>243</v>
      </c>
      <c r="B147" s="20" t="s">
        <v>244</v>
      </c>
      <c r="C147" s="48">
        <v>606667.05916999991</v>
      </c>
      <c r="D147" s="51">
        <v>601487.63651999994</v>
      </c>
      <c r="E147" s="54">
        <f t="shared" si="3"/>
        <v>99.146249566098732</v>
      </c>
      <c r="F147" s="52"/>
    </row>
    <row r="148" spans="1:6" ht="23.25" x14ac:dyDescent="0.25">
      <c r="A148" s="19" t="s">
        <v>245</v>
      </c>
      <c r="B148" s="20" t="s">
        <v>246</v>
      </c>
      <c r="C148" s="48">
        <v>240371</v>
      </c>
      <c r="D148" s="51">
        <v>238621</v>
      </c>
      <c r="E148" s="54">
        <f t="shared" si="3"/>
        <v>99.271958763744379</v>
      </c>
      <c r="F148" s="52"/>
    </row>
    <row r="149" spans="1:6" ht="34.5" x14ac:dyDescent="0.25">
      <c r="A149" s="19" t="s">
        <v>247</v>
      </c>
      <c r="B149" s="20" t="s">
        <v>248</v>
      </c>
      <c r="C149" s="48">
        <v>197433</v>
      </c>
      <c r="D149" s="51">
        <v>197433</v>
      </c>
      <c r="E149" s="54">
        <f t="shared" si="3"/>
        <v>100</v>
      </c>
      <c r="F149" s="52"/>
    </row>
    <row r="150" spans="1:6" ht="23.25" x14ac:dyDescent="0.25">
      <c r="A150" s="19" t="s">
        <v>249</v>
      </c>
      <c r="B150" s="20" t="s">
        <v>250</v>
      </c>
      <c r="C150" s="48">
        <v>42938</v>
      </c>
      <c r="D150" s="51">
        <v>41188</v>
      </c>
      <c r="E150" s="54">
        <f t="shared" si="3"/>
        <v>95.924356048255618</v>
      </c>
      <c r="F150" s="52"/>
    </row>
    <row r="151" spans="1:6" ht="23.25" x14ac:dyDescent="0.25">
      <c r="A151" s="19" t="s">
        <v>251</v>
      </c>
      <c r="B151" s="20" t="s">
        <v>252</v>
      </c>
      <c r="C151" s="48">
        <v>187014.0362</v>
      </c>
      <c r="D151" s="51">
        <v>186260.08945</v>
      </c>
      <c r="E151" s="54">
        <f t="shared" si="3"/>
        <v>99.596850180168445</v>
      </c>
      <c r="F151" s="52"/>
    </row>
    <row r="152" spans="1:6" ht="34.5" x14ac:dyDescent="0.25">
      <c r="A152" s="19" t="s">
        <v>253</v>
      </c>
      <c r="B152" s="20" t="s">
        <v>254</v>
      </c>
      <c r="C152" s="48">
        <v>997.5</v>
      </c>
      <c r="D152" s="51">
        <v>997.5</v>
      </c>
      <c r="E152" s="54">
        <f t="shared" si="3"/>
        <v>100</v>
      </c>
      <c r="F152" s="52"/>
    </row>
    <row r="153" spans="1:6" ht="68.25" x14ac:dyDescent="0.25">
      <c r="A153" s="19" t="s">
        <v>255</v>
      </c>
      <c r="B153" s="20" t="s">
        <v>256</v>
      </c>
      <c r="C153" s="48">
        <v>26314.677</v>
      </c>
      <c r="D153" s="51">
        <v>26314.677</v>
      </c>
      <c r="E153" s="54">
        <f t="shared" si="3"/>
        <v>100</v>
      </c>
      <c r="F153" s="52"/>
    </row>
    <row r="154" spans="1:6" ht="45.75" x14ac:dyDescent="0.25">
      <c r="A154" s="19" t="s">
        <v>257</v>
      </c>
      <c r="B154" s="20" t="s">
        <v>258</v>
      </c>
      <c r="C154" s="48">
        <v>3582.1368299999999</v>
      </c>
      <c r="D154" s="51">
        <v>3582.1368299999999</v>
      </c>
      <c r="E154" s="54">
        <f t="shared" si="3"/>
        <v>100</v>
      </c>
      <c r="F154" s="52"/>
    </row>
    <row r="155" spans="1:6" ht="57" x14ac:dyDescent="0.25">
      <c r="A155" s="19" t="s">
        <v>259</v>
      </c>
      <c r="B155" s="20" t="s">
        <v>260</v>
      </c>
      <c r="C155" s="48">
        <v>6232.9409999999998</v>
      </c>
      <c r="D155" s="51">
        <v>6232.9409999999998</v>
      </c>
      <c r="E155" s="54">
        <f t="shared" si="3"/>
        <v>100</v>
      </c>
      <c r="F155" s="52"/>
    </row>
    <row r="156" spans="1:6" ht="45.75" x14ac:dyDescent="0.25">
      <c r="A156" s="19" t="s">
        <v>261</v>
      </c>
      <c r="B156" s="20" t="s">
        <v>262</v>
      </c>
      <c r="C156" s="48">
        <v>1050</v>
      </c>
      <c r="D156" s="51">
        <v>1050</v>
      </c>
      <c r="E156" s="54">
        <f t="shared" si="3"/>
        <v>100</v>
      </c>
      <c r="F156" s="52"/>
    </row>
    <row r="157" spans="1:6" ht="23.25" x14ac:dyDescent="0.25">
      <c r="A157" s="19" t="s">
        <v>263</v>
      </c>
      <c r="B157" s="20" t="s">
        <v>264</v>
      </c>
      <c r="C157" s="48">
        <v>220</v>
      </c>
      <c r="D157" s="51">
        <v>220</v>
      </c>
      <c r="E157" s="54">
        <f t="shared" si="3"/>
        <v>100</v>
      </c>
      <c r="F157" s="52"/>
    </row>
    <row r="158" spans="1:6" ht="23.25" x14ac:dyDescent="0.25">
      <c r="A158" s="19" t="s">
        <v>265</v>
      </c>
      <c r="B158" s="20" t="s">
        <v>266</v>
      </c>
      <c r="C158" s="48">
        <v>7989.8813700000001</v>
      </c>
      <c r="D158" s="51">
        <v>7989.8813700000001</v>
      </c>
      <c r="E158" s="54">
        <f t="shared" si="3"/>
        <v>100</v>
      </c>
      <c r="F158" s="52"/>
    </row>
    <row r="159" spans="1:6" x14ac:dyDescent="0.25">
      <c r="A159" s="19" t="s">
        <v>267</v>
      </c>
      <c r="B159" s="20" t="s">
        <v>268</v>
      </c>
      <c r="C159" s="48">
        <v>140626.9</v>
      </c>
      <c r="D159" s="51">
        <v>139872.95324999999</v>
      </c>
      <c r="E159" s="54">
        <f t="shared" si="3"/>
        <v>99.463867332636923</v>
      </c>
      <c r="F159" s="52"/>
    </row>
    <row r="160" spans="1:6" ht="23.25" x14ac:dyDescent="0.25">
      <c r="A160" s="19" t="s">
        <v>269</v>
      </c>
      <c r="B160" s="20" t="s">
        <v>270</v>
      </c>
      <c r="C160" s="48">
        <v>163504.55600000001</v>
      </c>
      <c r="D160" s="51">
        <v>161403.90352000002</v>
      </c>
      <c r="E160" s="54">
        <f t="shared" si="3"/>
        <v>98.715233060539305</v>
      </c>
      <c r="F160" s="52"/>
    </row>
    <row r="161" spans="1:6" ht="34.5" x14ac:dyDescent="0.25">
      <c r="A161" s="19" t="s">
        <v>271</v>
      </c>
      <c r="B161" s="20" t="s">
        <v>272</v>
      </c>
      <c r="C161" s="48">
        <v>33409.455999999998</v>
      </c>
      <c r="D161" s="51">
        <v>31356.603520000001</v>
      </c>
      <c r="E161" s="54">
        <f t="shared" si="3"/>
        <v>93.85547468956095</v>
      </c>
      <c r="F161" s="52"/>
    </row>
    <row r="162" spans="1:6" ht="45.75" x14ac:dyDescent="0.25">
      <c r="A162" s="19" t="s">
        <v>273</v>
      </c>
      <c r="B162" s="20" t="s">
        <v>274</v>
      </c>
      <c r="C162" s="48">
        <v>958.1</v>
      </c>
      <c r="D162" s="51">
        <v>958.1</v>
      </c>
      <c r="E162" s="54">
        <f t="shared" si="3"/>
        <v>100</v>
      </c>
      <c r="F162" s="52"/>
    </row>
    <row r="163" spans="1:6" ht="45.75" x14ac:dyDescent="0.25">
      <c r="A163" s="19" t="s">
        <v>275</v>
      </c>
      <c r="B163" s="20" t="s">
        <v>276</v>
      </c>
      <c r="C163" s="48">
        <v>1</v>
      </c>
      <c r="D163" s="51">
        <v>1</v>
      </c>
      <c r="E163" s="54">
        <f t="shared" si="3"/>
        <v>100</v>
      </c>
      <c r="F163" s="52"/>
    </row>
    <row r="164" spans="1:6" ht="34.5" x14ac:dyDescent="0.25">
      <c r="A164" s="19" t="s">
        <v>277</v>
      </c>
      <c r="B164" s="20" t="s">
        <v>278</v>
      </c>
      <c r="C164" s="48">
        <v>1397</v>
      </c>
      <c r="D164" s="51">
        <v>1397</v>
      </c>
      <c r="E164" s="54">
        <f t="shared" si="3"/>
        <v>100</v>
      </c>
      <c r="F164" s="52"/>
    </row>
    <row r="165" spans="1:6" x14ac:dyDescent="0.25">
      <c r="A165" s="19" t="s">
        <v>279</v>
      </c>
      <c r="B165" s="20" t="s">
        <v>280</v>
      </c>
      <c r="C165" s="48">
        <v>127739</v>
      </c>
      <c r="D165" s="51">
        <v>127691.2</v>
      </c>
      <c r="E165" s="54">
        <f t="shared" si="3"/>
        <v>99.962579948175573</v>
      </c>
      <c r="F165" s="52"/>
    </row>
    <row r="166" spans="1:6" x14ac:dyDescent="0.25">
      <c r="A166" s="19" t="s">
        <v>281</v>
      </c>
      <c r="B166" s="20" t="s">
        <v>282</v>
      </c>
      <c r="C166" s="48">
        <v>15777.466970000001</v>
      </c>
      <c r="D166" s="51">
        <v>15202.643550000001</v>
      </c>
      <c r="E166" s="54">
        <f t="shared" si="3"/>
        <v>96.356681201786088</v>
      </c>
      <c r="F166" s="52"/>
    </row>
    <row r="167" spans="1:6" ht="57" x14ac:dyDescent="0.25">
      <c r="A167" s="19" t="s">
        <v>283</v>
      </c>
      <c r="B167" s="20" t="s">
        <v>284</v>
      </c>
      <c r="C167" s="48">
        <v>11507.9</v>
      </c>
      <c r="D167" s="51">
        <v>10933.076580000001</v>
      </c>
      <c r="E167" s="54">
        <f t="shared" si="3"/>
        <v>95.004966848860363</v>
      </c>
      <c r="F167" s="52"/>
    </row>
    <row r="168" spans="1:6" ht="34.5" x14ac:dyDescent="0.25">
      <c r="A168" s="19" t="s">
        <v>285</v>
      </c>
      <c r="B168" s="20" t="s">
        <v>286</v>
      </c>
      <c r="C168" s="48">
        <v>1772.2669699999999</v>
      </c>
      <c r="D168" s="51">
        <v>1772.2669699999999</v>
      </c>
      <c r="E168" s="54">
        <f t="shared" si="3"/>
        <v>100</v>
      </c>
      <c r="F168" s="52"/>
    </row>
    <row r="169" spans="1:6" ht="23.25" x14ac:dyDescent="0.25">
      <c r="A169" s="19" t="s">
        <v>287</v>
      </c>
      <c r="B169" s="20" t="s">
        <v>288</v>
      </c>
      <c r="C169" s="48">
        <v>2497.3000000000002</v>
      </c>
      <c r="D169" s="51">
        <v>2497.3000000000002</v>
      </c>
      <c r="E169" s="54">
        <f t="shared" si="3"/>
        <v>100</v>
      </c>
      <c r="F169" s="52"/>
    </row>
    <row r="170" spans="1:6" ht="15" customHeight="1" x14ac:dyDescent="0.25">
      <c r="A170" s="6"/>
      <c r="B170" s="6"/>
      <c r="C170" s="6"/>
      <c r="D170" s="6"/>
      <c r="E170" s="6"/>
      <c r="F170" s="6"/>
    </row>
  </sheetData>
  <mergeCells count="9">
    <mergeCell ref="D1:E1"/>
    <mergeCell ref="A2:E2"/>
    <mergeCell ref="A3:E3"/>
    <mergeCell ref="A7:E7"/>
    <mergeCell ref="A10:A12"/>
    <mergeCell ref="B10:B12"/>
    <mergeCell ref="C10:C12"/>
    <mergeCell ref="D10:D12"/>
    <mergeCell ref="E10:E12"/>
  </mergeCells>
  <pageMargins left="0.39374999999999999" right="0.39374999999999999" top="0.39374999999999999" bottom="0.39374999999999999" header="0.51180550000000002" footer="0.51180550000000002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5"/>
  <sheetViews>
    <sheetView zoomScaleNormal="100" zoomScaleSheetLayoutView="100" workbookViewId="0">
      <selection activeCell="C3" sqref="C3:G3"/>
    </sheetView>
  </sheetViews>
  <sheetFormatPr defaultRowHeight="15" x14ac:dyDescent="0.25"/>
  <cols>
    <col min="1" max="1" width="50.7109375" style="1" customWidth="1"/>
    <col min="2" max="2" width="26.85546875" style="1" customWidth="1"/>
    <col min="3" max="4" width="19.85546875" style="1" customWidth="1"/>
    <col min="5" max="5" width="17.140625" style="1" customWidth="1"/>
    <col min="6" max="6" width="9.140625" style="1" hidden="1"/>
    <col min="7" max="16384" width="9.140625" style="1"/>
  </cols>
  <sheetData>
    <row r="1" spans="1:7" x14ac:dyDescent="0.25">
      <c r="D1" s="127" t="s">
        <v>1109</v>
      </c>
      <c r="E1" s="127"/>
    </row>
    <row r="2" spans="1:7" x14ac:dyDescent="0.25">
      <c r="A2" s="128" t="s">
        <v>1112</v>
      </c>
      <c r="B2" s="128"/>
      <c r="C2" s="128"/>
      <c r="D2" s="128"/>
      <c r="E2" s="128"/>
    </row>
    <row r="3" spans="1:7" ht="21" customHeight="1" x14ac:dyDescent="0.25">
      <c r="C3" s="138" t="s">
        <v>1115</v>
      </c>
      <c r="D3" s="138"/>
      <c r="E3" s="138"/>
      <c r="F3" s="138"/>
      <c r="G3" s="138"/>
    </row>
    <row r="4" spans="1:7" ht="22.5" customHeight="1" x14ac:dyDescent="0.25"/>
    <row r="5" spans="1:7" ht="14.1" customHeight="1" x14ac:dyDescent="0.25">
      <c r="A5" s="139" t="s">
        <v>1108</v>
      </c>
      <c r="B5" s="140"/>
      <c r="C5" s="140"/>
      <c r="D5" s="140"/>
      <c r="E5" s="21"/>
      <c r="F5" s="3"/>
    </row>
    <row r="6" spans="1:7" ht="14.1" customHeight="1" thickBot="1" x14ac:dyDescent="0.3">
      <c r="A6" s="43"/>
      <c r="B6" s="43"/>
      <c r="C6" s="43"/>
      <c r="D6" s="70" t="s">
        <v>1104</v>
      </c>
      <c r="E6" s="43"/>
      <c r="F6" s="3"/>
    </row>
    <row r="7" spans="1:7" ht="12" customHeight="1" x14ac:dyDescent="0.25">
      <c r="A7" s="141" t="s">
        <v>0</v>
      </c>
      <c r="B7" s="143" t="s">
        <v>289</v>
      </c>
      <c r="C7" s="145" t="s">
        <v>2</v>
      </c>
      <c r="D7" s="145" t="s">
        <v>3</v>
      </c>
      <c r="E7" s="135" t="s">
        <v>1107</v>
      </c>
      <c r="F7" s="67"/>
    </row>
    <row r="8" spans="1:7" ht="12" customHeight="1" x14ac:dyDescent="0.25">
      <c r="A8" s="142"/>
      <c r="B8" s="144"/>
      <c r="C8" s="146"/>
      <c r="D8" s="146"/>
      <c r="E8" s="136"/>
      <c r="F8" s="67"/>
    </row>
    <row r="9" spans="1:7" ht="11.1" customHeight="1" x14ac:dyDescent="0.25">
      <c r="A9" s="142"/>
      <c r="B9" s="144"/>
      <c r="C9" s="146"/>
      <c r="D9" s="146"/>
      <c r="E9" s="137"/>
      <c r="F9" s="67"/>
    </row>
    <row r="10" spans="1:7" ht="12" customHeight="1" thickBot="1" x14ac:dyDescent="0.3">
      <c r="A10" s="72">
        <v>1</v>
      </c>
      <c r="B10" s="73">
        <v>2</v>
      </c>
      <c r="C10" s="74" t="s">
        <v>1105</v>
      </c>
      <c r="D10" s="74" t="s">
        <v>4</v>
      </c>
      <c r="E10" s="75" t="s">
        <v>5</v>
      </c>
      <c r="F10" s="68"/>
    </row>
    <row r="11" spans="1:7" ht="16.5" customHeight="1" x14ac:dyDescent="0.25">
      <c r="A11" s="122" t="s">
        <v>290</v>
      </c>
      <c r="B11" s="108" t="s">
        <v>7</v>
      </c>
      <c r="C11" s="109">
        <v>687264.84364999994</v>
      </c>
      <c r="D11" s="109">
        <v>680401.10584000009</v>
      </c>
      <c r="E11" s="110">
        <f>D11/C11*100</f>
        <v>99.001296534601252</v>
      </c>
      <c r="F11" s="69"/>
    </row>
    <row r="12" spans="1:7" ht="14.25" customHeight="1" x14ac:dyDescent="0.25">
      <c r="A12" s="123" t="s">
        <v>8</v>
      </c>
      <c r="B12" s="111"/>
      <c r="C12" s="112"/>
      <c r="D12" s="112"/>
      <c r="E12" s="113"/>
      <c r="F12" s="69"/>
    </row>
    <row r="13" spans="1:7" x14ac:dyDescent="0.25">
      <c r="A13" s="124" t="s">
        <v>198</v>
      </c>
      <c r="B13" s="114" t="s">
        <v>291</v>
      </c>
      <c r="C13" s="115">
        <v>232002.90189000001</v>
      </c>
      <c r="D13" s="115">
        <v>230417.81722999999</v>
      </c>
      <c r="E13" s="92">
        <f t="shared" ref="E13:E57" si="0">D13/C13*100</f>
        <v>99.316782399234143</v>
      </c>
      <c r="F13" s="64"/>
    </row>
    <row r="14" spans="1:7" x14ac:dyDescent="0.25">
      <c r="A14" s="125" t="s">
        <v>292</v>
      </c>
      <c r="B14" s="116" t="s">
        <v>293</v>
      </c>
      <c r="C14" s="117">
        <v>33433.088530000001</v>
      </c>
      <c r="D14" s="118">
        <v>32747.582180000001</v>
      </c>
      <c r="E14" s="92">
        <f t="shared" si="0"/>
        <v>97.949617040660527</v>
      </c>
      <c r="F14" s="64"/>
    </row>
    <row r="15" spans="1:7" ht="24.75" x14ac:dyDescent="0.25">
      <c r="A15" s="125" t="s">
        <v>294</v>
      </c>
      <c r="B15" s="116" t="s">
        <v>295</v>
      </c>
      <c r="C15" s="117">
        <v>2033.5260000000001</v>
      </c>
      <c r="D15" s="118">
        <v>1956.8988300000001</v>
      </c>
      <c r="E15" s="92">
        <f t="shared" si="0"/>
        <v>96.231807707400847</v>
      </c>
      <c r="F15" s="64"/>
    </row>
    <row r="16" spans="1:7" ht="24.75" x14ac:dyDescent="0.25">
      <c r="A16" s="125" t="s">
        <v>298</v>
      </c>
      <c r="B16" s="116" t="s">
        <v>299</v>
      </c>
      <c r="C16" s="117">
        <v>449.19</v>
      </c>
      <c r="D16" s="118">
        <v>449.19</v>
      </c>
      <c r="E16" s="92">
        <f t="shared" si="0"/>
        <v>100</v>
      </c>
      <c r="F16" s="64"/>
    </row>
    <row r="17" spans="1:6" ht="24.75" x14ac:dyDescent="0.25">
      <c r="A17" s="125" t="s">
        <v>300</v>
      </c>
      <c r="B17" s="116" t="s">
        <v>301</v>
      </c>
      <c r="C17" s="117">
        <v>345</v>
      </c>
      <c r="D17" s="118">
        <v>345</v>
      </c>
      <c r="E17" s="92">
        <f t="shared" si="0"/>
        <v>100</v>
      </c>
      <c r="F17" s="64"/>
    </row>
    <row r="18" spans="1:6" ht="36.75" x14ac:dyDescent="0.25">
      <c r="A18" s="125" t="s">
        <v>302</v>
      </c>
      <c r="B18" s="116" t="s">
        <v>303</v>
      </c>
      <c r="C18" s="117">
        <v>104.19</v>
      </c>
      <c r="D18" s="118">
        <v>104.19</v>
      </c>
      <c r="E18" s="92">
        <f t="shared" si="0"/>
        <v>100</v>
      </c>
      <c r="F18" s="64"/>
    </row>
    <row r="19" spans="1:6" x14ac:dyDescent="0.25">
      <c r="A19" s="125" t="s">
        <v>304</v>
      </c>
      <c r="B19" s="116" t="s">
        <v>305</v>
      </c>
      <c r="C19" s="117">
        <v>1584.336</v>
      </c>
      <c r="D19" s="118">
        <v>1507.70883</v>
      </c>
      <c r="E19" s="92">
        <f t="shared" si="0"/>
        <v>95.163452070772863</v>
      </c>
      <c r="F19" s="64"/>
    </row>
    <row r="20" spans="1:6" ht="24.75" x14ac:dyDescent="0.25">
      <c r="A20" s="125" t="s">
        <v>298</v>
      </c>
      <c r="B20" s="116" t="s">
        <v>306</v>
      </c>
      <c r="C20" s="117">
        <v>1584.336</v>
      </c>
      <c r="D20" s="118">
        <v>1507.70883</v>
      </c>
      <c r="E20" s="92">
        <f t="shared" si="0"/>
        <v>95.163452070772863</v>
      </c>
      <c r="F20" s="64"/>
    </row>
    <row r="21" spans="1:6" ht="24.75" x14ac:dyDescent="0.25">
      <c r="A21" s="125" t="s">
        <v>300</v>
      </c>
      <c r="B21" s="116" t="s">
        <v>307</v>
      </c>
      <c r="C21" s="117">
        <v>1206.0999999999999</v>
      </c>
      <c r="D21" s="118">
        <v>1148.5058200000001</v>
      </c>
      <c r="E21" s="92">
        <f t="shared" si="0"/>
        <v>95.224759141033104</v>
      </c>
      <c r="F21" s="64"/>
    </row>
    <row r="22" spans="1:6" ht="36.75" x14ac:dyDescent="0.25">
      <c r="A22" s="125" t="s">
        <v>302</v>
      </c>
      <c r="B22" s="116" t="s">
        <v>308</v>
      </c>
      <c r="C22" s="117">
        <v>378.23599999999999</v>
      </c>
      <c r="D22" s="118">
        <v>359.20301000000001</v>
      </c>
      <c r="E22" s="92">
        <f t="shared" si="0"/>
        <v>94.967959157774516</v>
      </c>
      <c r="F22" s="64"/>
    </row>
    <row r="23" spans="1:6" ht="48.75" x14ac:dyDescent="0.25">
      <c r="A23" s="125" t="s">
        <v>309</v>
      </c>
      <c r="B23" s="116" t="s">
        <v>310</v>
      </c>
      <c r="C23" s="117">
        <v>27009.118180000001</v>
      </c>
      <c r="D23" s="118">
        <v>26507.910070000002</v>
      </c>
      <c r="E23" s="92">
        <f t="shared" si="0"/>
        <v>98.144300355680841</v>
      </c>
      <c r="F23" s="64"/>
    </row>
    <row r="24" spans="1:6" ht="24.75" x14ac:dyDescent="0.25">
      <c r="A24" s="125" t="s">
        <v>298</v>
      </c>
      <c r="B24" s="116" t="s">
        <v>311</v>
      </c>
      <c r="C24" s="117">
        <v>300.95729999999998</v>
      </c>
      <c r="D24" s="118">
        <v>300.95729999999998</v>
      </c>
      <c r="E24" s="92">
        <f t="shared" si="0"/>
        <v>100</v>
      </c>
      <c r="F24" s="64"/>
    </row>
    <row r="25" spans="1:6" ht="24.75" x14ac:dyDescent="0.25">
      <c r="A25" s="125" t="s">
        <v>300</v>
      </c>
      <c r="B25" s="116" t="s">
        <v>312</v>
      </c>
      <c r="C25" s="117">
        <v>231.15</v>
      </c>
      <c r="D25" s="118">
        <v>231.15</v>
      </c>
      <c r="E25" s="92">
        <f t="shared" si="0"/>
        <v>100</v>
      </c>
      <c r="F25" s="64"/>
    </row>
    <row r="26" spans="1:6" ht="36.75" x14ac:dyDescent="0.25">
      <c r="A26" s="125" t="s">
        <v>302</v>
      </c>
      <c r="B26" s="116" t="s">
        <v>313</v>
      </c>
      <c r="C26" s="117">
        <v>69.807299999999998</v>
      </c>
      <c r="D26" s="118">
        <v>69.807299999999998</v>
      </c>
      <c r="E26" s="92">
        <f t="shared" si="0"/>
        <v>100</v>
      </c>
      <c r="F26" s="64"/>
    </row>
    <row r="27" spans="1:6" ht="24.75" x14ac:dyDescent="0.25">
      <c r="A27" s="125" t="s">
        <v>314</v>
      </c>
      <c r="B27" s="116" t="s">
        <v>315</v>
      </c>
      <c r="C27" s="117">
        <v>26708.160879999999</v>
      </c>
      <c r="D27" s="118">
        <v>26206.95277</v>
      </c>
      <c r="E27" s="92">
        <f t="shared" si="0"/>
        <v>98.123389655124768</v>
      </c>
      <c r="F27" s="64"/>
    </row>
    <row r="28" spans="1:6" ht="24.75" x14ac:dyDescent="0.25">
      <c r="A28" s="125" t="s">
        <v>298</v>
      </c>
      <c r="B28" s="116" t="s">
        <v>316</v>
      </c>
      <c r="C28" s="117">
        <v>19503.073199999999</v>
      </c>
      <c r="D28" s="118">
        <v>19399.18003</v>
      </c>
      <c r="E28" s="92">
        <f t="shared" si="0"/>
        <v>99.467298466582193</v>
      </c>
      <c r="F28" s="64"/>
    </row>
    <row r="29" spans="1:6" ht="24.75" x14ac:dyDescent="0.25">
      <c r="A29" s="125" t="s">
        <v>300</v>
      </c>
      <c r="B29" s="116" t="s">
        <v>317</v>
      </c>
      <c r="C29" s="117">
        <v>14656.518599999999</v>
      </c>
      <c r="D29" s="118">
        <v>14577.82483</v>
      </c>
      <c r="E29" s="92">
        <f t="shared" si="0"/>
        <v>99.463080065957826</v>
      </c>
      <c r="F29" s="64"/>
    </row>
    <row r="30" spans="1:6" ht="36.75" x14ac:dyDescent="0.25">
      <c r="A30" s="125" t="s">
        <v>318</v>
      </c>
      <c r="B30" s="116" t="s">
        <v>319</v>
      </c>
      <c r="C30" s="117">
        <v>0.95</v>
      </c>
      <c r="D30" s="118">
        <v>0.95</v>
      </c>
      <c r="E30" s="92">
        <f t="shared" si="0"/>
        <v>100</v>
      </c>
      <c r="F30" s="64"/>
    </row>
    <row r="31" spans="1:6" ht="36.75" x14ac:dyDescent="0.25">
      <c r="A31" s="125" t="s">
        <v>302</v>
      </c>
      <c r="B31" s="116" t="s">
        <v>320</v>
      </c>
      <c r="C31" s="117">
        <v>4845.6045999999997</v>
      </c>
      <c r="D31" s="118">
        <v>4820.4052000000001</v>
      </c>
      <c r="E31" s="92">
        <f t="shared" si="0"/>
        <v>99.479953440691389</v>
      </c>
      <c r="F31" s="64"/>
    </row>
    <row r="32" spans="1:6" ht="24.75" x14ac:dyDescent="0.25">
      <c r="A32" s="125" t="s">
        <v>322</v>
      </c>
      <c r="B32" s="116" t="s">
        <v>323</v>
      </c>
      <c r="C32" s="117">
        <v>7055.4765499999994</v>
      </c>
      <c r="D32" s="118">
        <v>6658.1616100000001</v>
      </c>
      <c r="E32" s="92">
        <f t="shared" si="0"/>
        <v>94.368701572681175</v>
      </c>
      <c r="F32" s="64"/>
    </row>
    <row r="33" spans="1:6" ht="24.75" x14ac:dyDescent="0.25">
      <c r="A33" s="125" t="s">
        <v>324</v>
      </c>
      <c r="B33" s="116" t="s">
        <v>325</v>
      </c>
      <c r="C33" s="117">
        <v>646.92213000000004</v>
      </c>
      <c r="D33" s="118">
        <v>538.62581</v>
      </c>
      <c r="E33" s="92">
        <f t="shared" si="0"/>
        <v>83.259759563334143</v>
      </c>
      <c r="F33" s="64"/>
    </row>
    <row r="34" spans="1:6" x14ac:dyDescent="0.25">
      <c r="A34" s="125" t="s">
        <v>326</v>
      </c>
      <c r="B34" s="116" t="s">
        <v>327</v>
      </c>
      <c r="C34" s="117">
        <v>2047.5544199999999</v>
      </c>
      <c r="D34" s="118">
        <v>1898.4033400000001</v>
      </c>
      <c r="E34" s="92">
        <f t="shared" si="0"/>
        <v>92.715647577269294</v>
      </c>
      <c r="F34" s="64"/>
    </row>
    <row r="35" spans="1:6" x14ac:dyDescent="0.25">
      <c r="A35" s="125" t="s">
        <v>328</v>
      </c>
      <c r="B35" s="116" t="s">
        <v>329</v>
      </c>
      <c r="C35" s="117">
        <v>4361</v>
      </c>
      <c r="D35" s="118">
        <v>4221.1324599999998</v>
      </c>
      <c r="E35" s="92">
        <f t="shared" si="0"/>
        <v>96.792764503554224</v>
      </c>
      <c r="F35" s="64"/>
    </row>
    <row r="36" spans="1:6" x14ac:dyDescent="0.25">
      <c r="A36" s="125" t="s">
        <v>331</v>
      </c>
      <c r="B36" s="116" t="s">
        <v>332</v>
      </c>
      <c r="C36" s="117">
        <v>149.61113</v>
      </c>
      <c r="D36" s="118">
        <v>149.61113</v>
      </c>
      <c r="E36" s="92">
        <f t="shared" si="0"/>
        <v>100</v>
      </c>
      <c r="F36" s="64"/>
    </row>
    <row r="37" spans="1:6" ht="24.75" x14ac:dyDescent="0.25">
      <c r="A37" s="125" t="s">
        <v>333</v>
      </c>
      <c r="B37" s="116" t="s">
        <v>334</v>
      </c>
      <c r="C37" s="117">
        <v>87.355000000000004</v>
      </c>
      <c r="D37" s="118">
        <v>87.355000000000004</v>
      </c>
      <c r="E37" s="92">
        <f t="shared" si="0"/>
        <v>100</v>
      </c>
      <c r="F37" s="64"/>
    </row>
    <row r="38" spans="1:6" x14ac:dyDescent="0.25">
      <c r="A38" s="125" t="s">
        <v>335</v>
      </c>
      <c r="B38" s="116" t="s">
        <v>336</v>
      </c>
      <c r="C38" s="117">
        <v>20.37</v>
      </c>
      <c r="D38" s="118">
        <v>20.37</v>
      </c>
      <c r="E38" s="92">
        <f t="shared" si="0"/>
        <v>100</v>
      </c>
      <c r="F38" s="64"/>
    </row>
    <row r="39" spans="1:6" x14ac:dyDescent="0.25">
      <c r="A39" s="125" t="s">
        <v>337</v>
      </c>
      <c r="B39" s="116" t="s">
        <v>338</v>
      </c>
      <c r="C39" s="117">
        <v>41.886129999999994</v>
      </c>
      <c r="D39" s="118">
        <v>41.886129999999994</v>
      </c>
      <c r="E39" s="92">
        <f t="shared" si="0"/>
        <v>100</v>
      </c>
      <c r="F39" s="64"/>
    </row>
    <row r="40" spans="1:6" x14ac:dyDescent="0.25">
      <c r="A40" s="125" t="s">
        <v>339</v>
      </c>
      <c r="B40" s="116" t="s">
        <v>340</v>
      </c>
      <c r="C40" s="117">
        <v>1</v>
      </c>
      <c r="D40" s="118">
        <v>1</v>
      </c>
      <c r="E40" s="92">
        <f t="shared" si="0"/>
        <v>100</v>
      </c>
      <c r="F40" s="64"/>
    </row>
    <row r="41" spans="1:6" x14ac:dyDescent="0.25">
      <c r="A41" s="125" t="s">
        <v>326</v>
      </c>
      <c r="B41" s="116" t="s">
        <v>341</v>
      </c>
      <c r="C41" s="117">
        <v>1</v>
      </c>
      <c r="D41" s="118">
        <v>1</v>
      </c>
      <c r="E41" s="92">
        <f t="shared" si="0"/>
        <v>100</v>
      </c>
      <c r="F41" s="64"/>
    </row>
    <row r="42" spans="1:6" x14ac:dyDescent="0.25">
      <c r="A42" s="125" t="s">
        <v>342</v>
      </c>
      <c r="B42" s="116" t="s">
        <v>343</v>
      </c>
      <c r="C42" s="117">
        <v>4389.4443499999998</v>
      </c>
      <c r="D42" s="118">
        <v>4281.7732800000003</v>
      </c>
      <c r="E42" s="92">
        <f t="shared" si="0"/>
        <v>97.54704556170077</v>
      </c>
      <c r="F42" s="64"/>
    </row>
    <row r="43" spans="1:6" x14ac:dyDescent="0.25">
      <c r="A43" s="125" t="s">
        <v>344</v>
      </c>
      <c r="B43" s="116" t="s">
        <v>345</v>
      </c>
      <c r="C43" s="117">
        <v>1739.6048700000001</v>
      </c>
      <c r="D43" s="118">
        <v>1664.6838</v>
      </c>
      <c r="E43" s="92">
        <f t="shared" si="0"/>
        <v>95.693213367470037</v>
      </c>
      <c r="F43" s="64"/>
    </row>
    <row r="44" spans="1:6" ht="24.75" x14ac:dyDescent="0.25">
      <c r="A44" s="125" t="s">
        <v>322</v>
      </c>
      <c r="B44" s="116" t="s">
        <v>346</v>
      </c>
      <c r="C44" s="117">
        <v>1712.0276699999999</v>
      </c>
      <c r="D44" s="118">
        <v>1637.1066000000001</v>
      </c>
      <c r="E44" s="92">
        <f t="shared" si="0"/>
        <v>95.623840004875632</v>
      </c>
      <c r="F44" s="64"/>
    </row>
    <row r="45" spans="1:6" ht="24.75" x14ac:dyDescent="0.25">
      <c r="A45" s="125" t="s">
        <v>347</v>
      </c>
      <c r="B45" s="116" t="s">
        <v>348</v>
      </c>
      <c r="C45" s="117">
        <v>189</v>
      </c>
      <c r="D45" s="118">
        <v>189</v>
      </c>
      <c r="E45" s="92">
        <f t="shared" si="0"/>
        <v>100</v>
      </c>
      <c r="F45" s="64"/>
    </row>
    <row r="46" spans="1:6" x14ac:dyDescent="0.25">
      <c r="A46" s="125" t="s">
        <v>326</v>
      </c>
      <c r="B46" s="116" t="s">
        <v>349</v>
      </c>
      <c r="C46" s="117">
        <v>487.76799999999997</v>
      </c>
      <c r="D46" s="118">
        <v>433.34811999999999</v>
      </c>
      <c r="E46" s="92">
        <f t="shared" si="0"/>
        <v>88.843081136933961</v>
      </c>
      <c r="F46" s="64"/>
    </row>
    <row r="47" spans="1:6" x14ac:dyDescent="0.25">
      <c r="A47" s="125" t="s">
        <v>328</v>
      </c>
      <c r="B47" s="116" t="s">
        <v>350</v>
      </c>
      <c r="C47" s="117">
        <v>1035.2596700000001</v>
      </c>
      <c r="D47" s="118">
        <v>1014.75848</v>
      </c>
      <c r="E47" s="92">
        <f t="shared" si="0"/>
        <v>98.019705529531521</v>
      </c>
      <c r="F47" s="64"/>
    </row>
    <row r="48" spans="1:6" x14ac:dyDescent="0.25">
      <c r="A48" s="125" t="s">
        <v>331</v>
      </c>
      <c r="B48" s="116" t="s">
        <v>351</v>
      </c>
      <c r="C48" s="117">
        <v>27.577200000000001</v>
      </c>
      <c r="D48" s="118">
        <v>27.577200000000001</v>
      </c>
      <c r="E48" s="92">
        <f t="shared" si="0"/>
        <v>100</v>
      </c>
      <c r="F48" s="64"/>
    </row>
    <row r="49" spans="1:6" ht="24.75" x14ac:dyDescent="0.25">
      <c r="A49" s="125" t="s">
        <v>333</v>
      </c>
      <c r="B49" s="116" t="s">
        <v>352</v>
      </c>
      <c r="C49" s="117">
        <v>24.212</v>
      </c>
      <c r="D49" s="118">
        <v>24.212</v>
      </c>
      <c r="E49" s="92">
        <f t="shared" si="0"/>
        <v>100</v>
      </c>
      <c r="F49" s="64"/>
    </row>
    <row r="50" spans="1:6" x14ac:dyDescent="0.25">
      <c r="A50" s="125" t="s">
        <v>337</v>
      </c>
      <c r="B50" s="116" t="s">
        <v>353</v>
      </c>
      <c r="C50" s="117">
        <v>3.3651999999999997</v>
      </c>
      <c r="D50" s="118">
        <v>3.3651999999999997</v>
      </c>
      <c r="E50" s="92">
        <f t="shared" si="0"/>
        <v>100</v>
      </c>
      <c r="F50" s="64"/>
    </row>
    <row r="51" spans="1:6" ht="24.75" x14ac:dyDescent="0.25">
      <c r="A51" s="125" t="s">
        <v>354</v>
      </c>
      <c r="B51" s="116" t="s">
        <v>355</v>
      </c>
      <c r="C51" s="117">
        <v>69.49315</v>
      </c>
      <c r="D51" s="118">
        <v>69.49315</v>
      </c>
      <c r="E51" s="92">
        <f t="shared" si="0"/>
        <v>100</v>
      </c>
      <c r="F51" s="64"/>
    </row>
    <row r="52" spans="1:6" ht="96.75" x14ac:dyDescent="0.25">
      <c r="A52" s="125" t="s">
        <v>356</v>
      </c>
      <c r="B52" s="116" t="s">
        <v>357</v>
      </c>
      <c r="C52" s="117">
        <v>1397</v>
      </c>
      <c r="D52" s="118">
        <v>1397</v>
      </c>
      <c r="E52" s="92">
        <f t="shared" si="0"/>
        <v>100</v>
      </c>
      <c r="F52" s="64"/>
    </row>
    <row r="53" spans="1:6" ht="24.75" x14ac:dyDescent="0.25">
      <c r="A53" s="125" t="s">
        <v>298</v>
      </c>
      <c r="B53" s="116" t="s">
        <v>358</v>
      </c>
      <c r="C53" s="117">
        <v>1158.8565000000001</v>
      </c>
      <c r="D53" s="118">
        <v>1158.8565000000001</v>
      </c>
      <c r="E53" s="92">
        <f t="shared" si="0"/>
        <v>100</v>
      </c>
      <c r="F53" s="64"/>
    </row>
    <row r="54" spans="1:6" ht="24.75" x14ac:dyDescent="0.25">
      <c r="A54" s="125" t="s">
        <v>300</v>
      </c>
      <c r="B54" s="116" t="s">
        <v>359</v>
      </c>
      <c r="C54" s="117">
        <v>891.9144</v>
      </c>
      <c r="D54" s="118">
        <v>891.9144</v>
      </c>
      <c r="E54" s="92">
        <f t="shared" si="0"/>
        <v>100</v>
      </c>
      <c r="F54" s="64"/>
    </row>
    <row r="55" spans="1:6" ht="36.75" x14ac:dyDescent="0.25">
      <c r="A55" s="125" t="s">
        <v>302</v>
      </c>
      <c r="B55" s="116" t="s">
        <v>360</v>
      </c>
      <c r="C55" s="117">
        <v>266.94209999999998</v>
      </c>
      <c r="D55" s="118">
        <v>266.94209999999998</v>
      </c>
      <c r="E55" s="92">
        <f t="shared" si="0"/>
        <v>100</v>
      </c>
      <c r="F55" s="64"/>
    </row>
    <row r="56" spans="1:6" ht="24.75" x14ac:dyDescent="0.25">
      <c r="A56" s="125" t="s">
        <v>322</v>
      </c>
      <c r="B56" s="116" t="s">
        <v>361</v>
      </c>
      <c r="C56" s="117">
        <v>238.14349999999999</v>
      </c>
      <c r="D56" s="118">
        <v>238.14349999999999</v>
      </c>
      <c r="E56" s="92">
        <f t="shared" si="0"/>
        <v>100</v>
      </c>
      <c r="F56" s="64"/>
    </row>
    <row r="57" spans="1:6" ht="24.75" x14ac:dyDescent="0.25">
      <c r="A57" s="125" t="s">
        <v>324</v>
      </c>
      <c r="B57" s="116" t="s">
        <v>362</v>
      </c>
      <c r="C57" s="117">
        <v>30.41141</v>
      </c>
      <c r="D57" s="118">
        <v>30.41141</v>
      </c>
      <c r="E57" s="92">
        <f t="shared" si="0"/>
        <v>100</v>
      </c>
      <c r="F57" s="64"/>
    </row>
    <row r="58" spans="1:6" x14ac:dyDescent="0.25">
      <c r="A58" s="125" t="s">
        <v>326</v>
      </c>
      <c r="B58" s="116" t="s">
        <v>363</v>
      </c>
      <c r="C58" s="117">
        <v>90.080399999999997</v>
      </c>
      <c r="D58" s="118">
        <v>90.080399999999997</v>
      </c>
      <c r="E58" s="92">
        <f t="shared" ref="E58:E88" si="1">D58/C58*100</f>
        <v>100</v>
      </c>
      <c r="F58" s="64"/>
    </row>
    <row r="59" spans="1:6" x14ac:dyDescent="0.25">
      <c r="A59" s="125" t="s">
        <v>328</v>
      </c>
      <c r="B59" s="116" t="s">
        <v>364</v>
      </c>
      <c r="C59" s="117">
        <v>117.65169</v>
      </c>
      <c r="D59" s="118">
        <v>117.65169</v>
      </c>
      <c r="E59" s="92">
        <f t="shared" si="1"/>
        <v>100</v>
      </c>
      <c r="F59" s="64"/>
    </row>
    <row r="60" spans="1:6" x14ac:dyDescent="0.25">
      <c r="A60" s="125" t="s">
        <v>326</v>
      </c>
      <c r="B60" s="116" t="s">
        <v>365</v>
      </c>
      <c r="C60" s="117">
        <v>3</v>
      </c>
      <c r="D60" s="118">
        <v>3</v>
      </c>
      <c r="E60" s="92">
        <f t="shared" si="1"/>
        <v>100</v>
      </c>
      <c r="F60" s="64"/>
    </row>
    <row r="61" spans="1:6" x14ac:dyDescent="0.25">
      <c r="A61" s="125" t="s">
        <v>326</v>
      </c>
      <c r="B61" s="116" t="s">
        <v>366</v>
      </c>
      <c r="C61" s="117">
        <v>1.7</v>
      </c>
      <c r="D61" s="118">
        <v>1.7</v>
      </c>
      <c r="E61" s="92">
        <f t="shared" si="1"/>
        <v>100</v>
      </c>
      <c r="F61" s="64"/>
    </row>
    <row r="62" spans="1:6" x14ac:dyDescent="0.25">
      <c r="A62" s="125" t="s">
        <v>326</v>
      </c>
      <c r="B62" s="116" t="s">
        <v>367</v>
      </c>
      <c r="C62" s="117">
        <v>590</v>
      </c>
      <c r="D62" s="118">
        <v>557.25</v>
      </c>
      <c r="E62" s="92">
        <f t="shared" si="1"/>
        <v>94.449152542372886</v>
      </c>
      <c r="F62" s="64"/>
    </row>
    <row r="63" spans="1:6" x14ac:dyDescent="0.25">
      <c r="A63" s="125" t="s">
        <v>368</v>
      </c>
      <c r="B63" s="116" t="s">
        <v>369</v>
      </c>
      <c r="C63" s="117">
        <v>211.39032999999998</v>
      </c>
      <c r="D63" s="118">
        <v>211.39032999999998</v>
      </c>
      <c r="E63" s="92">
        <f t="shared" si="1"/>
        <v>100</v>
      </c>
      <c r="F63" s="64"/>
    </row>
    <row r="64" spans="1:6" x14ac:dyDescent="0.25">
      <c r="A64" s="125" t="s">
        <v>326</v>
      </c>
      <c r="B64" s="116" t="s">
        <v>370</v>
      </c>
      <c r="C64" s="117">
        <v>124.39033000000001</v>
      </c>
      <c r="D64" s="118">
        <v>124.39033000000001</v>
      </c>
      <c r="E64" s="92">
        <f t="shared" si="1"/>
        <v>100</v>
      </c>
      <c r="F64" s="64"/>
    </row>
    <row r="65" spans="1:6" x14ac:dyDescent="0.25">
      <c r="A65" s="125" t="s">
        <v>372</v>
      </c>
      <c r="B65" s="116" t="s">
        <v>373</v>
      </c>
      <c r="C65" s="117">
        <v>87</v>
      </c>
      <c r="D65" s="118">
        <v>87</v>
      </c>
      <c r="E65" s="92">
        <f t="shared" si="1"/>
        <v>100</v>
      </c>
      <c r="F65" s="64"/>
    </row>
    <row r="66" spans="1:6" ht="36.75" x14ac:dyDescent="0.25">
      <c r="A66" s="125" t="s">
        <v>374</v>
      </c>
      <c r="B66" s="116" t="s">
        <v>375</v>
      </c>
      <c r="C66" s="117">
        <v>377</v>
      </c>
      <c r="D66" s="118">
        <v>377</v>
      </c>
      <c r="E66" s="92">
        <f t="shared" si="1"/>
        <v>100</v>
      </c>
      <c r="F66" s="64"/>
    </row>
    <row r="67" spans="1:6" ht="24.75" x14ac:dyDescent="0.25">
      <c r="A67" s="125" t="s">
        <v>298</v>
      </c>
      <c r="B67" s="116" t="s">
        <v>376</v>
      </c>
      <c r="C67" s="117">
        <v>372.1</v>
      </c>
      <c r="D67" s="118">
        <v>372.1</v>
      </c>
      <c r="E67" s="92">
        <f t="shared" si="1"/>
        <v>100</v>
      </c>
      <c r="F67" s="64"/>
    </row>
    <row r="68" spans="1:6" ht="24.75" x14ac:dyDescent="0.25">
      <c r="A68" s="125" t="s">
        <v>300</v>
      </c>
      <c r="B68" s="116" t="s">
        <v>377</v>
      </c>
      <c r="C68" s="117">
        <v>288.10000000000002</v>
      </c>
      <c r="D68" s="118">
        <v>288.10000000000002</v>
      </c>
      <c r="E68" s="92">
        <f t="shared" si="1"/>
        <v>100</v>
      </c>
      <c r="F68" s="64"/>
    </row>
    <row r="69" spans="1:6" ht="36.75" x14ac:dyDescent="0.25">
      <c r="A69" s="125" t="s">
        <v>302</v>
      </c>
      <c r="B69" s="116" t="s">
        <v>378</v>
      </c>
      <c r="C69" s="117">
        <v>84</v>
      </c>
      <c r="D69" s="118">
        <v>84</v>
      </c>
      <c r="E69" s="92">
        <f t="shared" si="1"/>
        <v>100</v>
      </c>
      <c r="F69" s="64"/>
    </row>
    <row r="70" spans="1:6" x14ac:dyDescent="0.25">
      <c r="A70" s="125" t="s">
        <v>326</v>
      </c>
      <c r="B70" s="116" t="s">
        <v>379</v>
      </c>
      <c r="C70" s="117">
        <v>4.9000000000000004</v>
      </c>
      <c r="D70" s="118">
        <v>4.9000000000000004</v>
      </c>
      <c r="E70" s="92">
        <f t="shared" si="1"/>
        <v>100</v>
      </c>
      <c r="F70" s="64"/>
    </row>
    <row r="71" spans="1:6" ht="19.5" customHeight="1" x14ac:dyDescent="0.25">
      <c r="A71" s="125" t="s">
        <v>380</v>
      </c>
      <c r="B71" s="116" t="s">
        <v>381</v>
      </c>
      <c r="C71" s="117">
        <v>976.2521999999999</v>
      </c>
      <c r="D71" s="118">
        <v>976.2521999999999</v>
      </c>
      <c r="E71" s="92">
        <f t="shared" si="1"/>
        <v>100</v>
      </c>
      <c r="F71" s="64"/>
    </row>
    <row r="72" spans="1:6" x14ac:dyDescent="0.25">
      <c r="A72" s="125" t="s">
        <v>382</v>
      </c>
      <c r="B72" s="116" t="s">
        <v>383</v>
      </c>
      <c r="C72" s="117">
        <v>976.2521999999999</v>
      </c>
      <c r="D72" s="118">
        <v>976.2521999999999</v>
      </c>
      <c r="E72" s="92">
        <f t="shared" si="1"/>
        <v>100</v>
      </c>
      <c r="F72" s="64"/>
    </row>
    <row r="73" spans="1:6" ht="24.75" x14ac:dyDescent="0.25">
      <c r="A73" s="125" t="s">
        <v>384</v>
      </c>
      <c r="B73" s="116" t="s">
        <v>385</v>
      </c>
      <c r="C73" s="117">
        <v>18.152200000000001</v>
      </c>
      <c r="D73" s="118">
        <v>18.152200000000001</v>
      </c>
      <c r="E73" s="92">
        <f t="shared" si="1"/>
        <v>100</v>
      </c>
      <c r="F73" s="64"/>
    </row>
    <row r="74" spans="1:6" x14ac:dyDescent="0.25">
      <c r="A74" s="125" t="s">
        <v>326</v>
      </c>
      <c r="B74" s="116" t="s">
        <v>386</v>
      </c>
      <c r="C74" s="117">
        <v>18.152200000000001</v>
      </c>
      <c r="D74" s="118">
        <v>18.152200000000001</v>
      </c>
      <c r="E74" s="92">
        <f t="shared" si="1"/>
        <v>100</v>
      </c>
      <c r="F74" s="64"/>
    </row>
    <row r="75" spans="1:6" ht="36.75" x14ac:dyDescent="0.25">
      <c r="A75" s="125" t="s">
        <v>387</v>
      </c>
      <c r="B75" s="116" t="s">
        <v>388</v>
      </c>
      <c r="C75" s="117">
        <v>958.1</v>
      </c>
      <c r="D75" s="118">
        <v>958.1</v>
      </c>
      <c r="E75" s="92">
        <f t="shared" si="1"/>
        <v>100</v>
      </c>
      <c r="F75" s="64"/>
    </row>
    <row r="76" spans="1:6" ht="24.75" x14ac:dyDescent="0.25">
      <c r="A76" s="125" t="s">
        <v>298</v>
      </c>
      <c r="B76" s="116" t="s">
        <v>389</v>
      </c>
      <c r="C76" s="117">
        <v>904.83285000000001</v>
      </c>
      <c r="D76" s="118">
        <v>904.83285000000001</v>
      </c>
      <c r="E76" s="92">
        <f t="shared" si="1"/>
        <v>100</v>
      </c>
      <c r="F76" s="64"/>
    </row>
    <row r="77" spans="1:6" ht="24.75" x14ac:dyDescent="0.25">
      <c r="A77" s="125" t="s">
        <v>300</v>
      </c>
      <c r="B77" s="116" t="s">
        <v>390</v>
      </c>
      <c r="C77" s="117">
        <v>697.32554000000005</v>
      </c>
      <c r="D77" s="118">
        <v>697.32554000000005</v>
      </c>
      <c r="E77" s="92">
        <f t="shared" si="1"/>
        <v>100</v>
      </c>
      <c r="F77" s="64"/>
    </row>
    <row r="78" spans="1:6" ht="36.75" x14ac:dyDescent="0.25">
      <c r="A78" s="125" t="s">
        <v>302</v>
      </c>
      <c r="B78" s="116" t="s">
        <v>391</v>
      </c>
      <c r="C78" s="117">
        <v>207.50730999999999</v>
      </c>
      <c r="D78" s="118">
        <v>207.50730999999999</v>
      </c>
      <c r="E78" s="92">
        <f t="shared" si="1"/>
        <v>100</v>
      </c>
      <c r="F78" s="64"/>
    </row>
    <row r="79" spans="1:6" ht="24.75" x14ac:dyDescent="0.25">
      <c r="A79" s="125" t="s">
        <v>322</v>
      </c>
      <c r="B79" s="116" t="s">
        <v>392</v>
      </c>
      <c r="C79" s="117">
        <v>53.267150000000001</v>
      </c>
      <c r="D79" s="118">
        <v>53.267150000000001</v>
      </c>
      <c r="E79" s="92">
        <f t="shared" si="1"/>
        <v>100</v>
      </c>
      <c r="F79" s="64"/>
    </row>
    <row r="80" spans="1:6" ht="24.75" x14ac:dyDescent="0.25">
      <c r="A80" s="125" t="s">
        <v>324</v>
      </c>
      <c r="B80" s="116" t="s">
        <v>393</v>
      </c>
      <c r="C80" s="117">
        <v>9.6029599999999995</v>
      </c>
      <c r="D80" s="118">
        <v>9.6029599999999995</v>
      </c>
      <c r="E80" s="92">
        <f t="shared" si="1"/>
        <v>100</v>
      </c>
      <c r="F80" s="64"/>
    </row>
    <row r="81" spans="1:6" x14ac:dyDescent="0.25">
      <c r="A81" s="125" t="s">
        <v>328</v>
      </c>
      <c r="B81" s="116" t="s">
        <v>394</v>
      </c>
      <c r="C81" s="117">
        <v>21.88946</v>
      </c>
      <c r="D81" s="118">
        <v>21.88946</v>
      </c>
      <c r="E81" s="92">
        <f t="shared" si="1"/>
        <v>100</v>
      </c>
      <c r="F81" s="64"/>
    </row>
    <row r="82" spans="1:6" x14ac:dyDescent="0.25">
      <c r="A82" s="125" t="s">
        <v>395</v>
      </c>
      <c r="B82" s="116" t="s">
        <v>396</v>
      </c>
      <c r="C82" s="117">
        <v>29894.22652</v>
      </c>
      <c r="D82" s="118">
        <v>29739.476019999998</v>
      </c>
      <c r="E82" s="92">
        <f t="shared" si="1"/>
        <v>99.482339842790481</v>
      </c>
      <c r="F82" s="64"/>
    </row>
    <row r="83" spans="1:6" x14ac:dyDescent="0.25">
      <c r="A83" s="125" t="s">
        <v>397</v>
      </c>
      <c r="B83" s="116" t="s">
        <v>398</v>
      </c>
      <c r="C83" s="117">
        <v>147</v>
      </c>
      <c r="D83" s="118">
        <v>147</v>
      </c>
      <c r="E83" s="92">
        <f t="shared" si="1"/>
        <v>100</v>
      </c>
      <c r="F83" s="64"/>
    </row>
    <row r="84" spans="1:6" x14ac:dyDescent="0.25">
      <c r="A84" s="125" t="s">
        <v>326</v>
      </c>
      <c r="B84" s="116" t="s">
        <v>399</v>
      </c>
      <c r="C84" s="117">
        <v>94.5</v>
      </c>
      <c r="D84" s="118">
        <v>94.5</v>
      </c>
      <c r="E84" s="92">
        <f t="shared" si="1"/>
        <v>100</v>
      </c>
      <c r="F84" s="64"/>
    </row>
    <row r="85" spans="1:6" x14ac:dyDescent="0.25">
      <c r="A85" s="125" t="s">
        <v>326</v>
      </c>
      <c r="B85" s="116" t="s">
        <v>400</v>
      </c>
      <c r="C85" s="117">
        <v>52.5</v>
      </c>
      <c r="D85" s="118">
        <v>52.5</v>
      </c>
      <c r="E85" s="92">
        <f t="shared" si="1"/>
        <v>100</v>
      </c>
      <c r="F85" s="64"/>
    </row>
    <row r="86" spans="1:6" x14ac:dyDescent="0.25">
      <c r="A86" s="125" t="s">
        <v>401</v>
      </c>
      <c r="B86" s="116" t="s">
        <v>402</v>
      </c>
      <c r="C86" s="117">
        <v>28777.49452</v>
      </c>
      <c r="D86" s="118">
        <v>28777.49452</v>
      </c>
      <c r="E86" s="92">
        <f t="shared" si="1"/>
        <v>100</v>
      </c>
      <c r="F86" s="64"/>
    </row>
    <row r="87" spans="1:6" ht="96.75" x14ac:dyDescent="0.25">
      <c r="A87" s="125" t="s">
        <v>403</v>
      </c>
      <c r="B87" s="116" t="s">
        <v>404</v>
      </c>
      <c r="C87" s="117">
        <v>26314.677</v>
      </c>
      <c r="D87" s="118">
        <v>26314.677</v>
      </c>
      <c r="E87" s="92">
        <f t="shared" si="1"/>
        <v>100</v>
      </c>
      <c r="F87" s="64"/>
    </row>
    <row r="88" spans="1:6" x14ac:dyDescent="0.25">
      <c r="A88" s="125" t="s">
        <v>326</v>
      </c>
      <c r="B88" s="116" t="s">
        <v>405</v>
      </c>
      <c r="C88" s="117">
        <v>26314.677</v>
      </c>
      <c r="D88" s="118">
        <v>26314.677</v>
      </c>
      <c r="E88" s="92">
        <f t="shared" si="1"/>
        <v>100</v>
      </c>
      <c r="F88" s="64"/>
    </row>
    <row r="89" spans="1:6" ht="24.75" x14ac:dyDescent="0.25">
      <c r="A89" s="125" t="s">
        <v>322</v>
      </c>
      <c r="B89" s="116" t="s">
        <v>407</v>
      </c>
      <c r="C89" s="117">
        <v>1573.9841100000001</v>
      </c>
      <c r="D89" s="118">
        <v>1573.9841100000001</v>
      </c>
      <c r="E89" s="92">
        <f t="shared" ref="E89:E122" si="2">D89/C89*100</f>
        <v>100</v>
      </c>
      <c r="F89" s="64"/>
    </row>
    <row r="90" spans="1:6" ht="24.75" x14ac:dyDescent="0.25">
      <c r="A90" s="125" t="s">
        <v>347</v>
      </c>
      <c r="B90" s="116" t="s">
        <v>408</v>
      </c>
      <c r="C90" s="117">
        <v>110.889</v>
      </c>
      <c r="D90" s="118">
        <v>110.889</v>
      </c>
      <c r="E90" s="92">
        <f t="shared" si="2"/>
        <v>100</v>
      </c>
      <c r="F90" s="64"/>
    </row>
    <row r="91" spans="1:6" x14ac:dyDescent="0.25">
      <c r="A91" s="125" t="s">
        <v>326</v>
      </c>
      <c r="B91" s="116" t="s">
        <v>409</v>
      </c>
      <c r="C91" s="117">
        <v>1463.0951100000002</v>
      </c>
      <c r="D91" s="118">
        <v>1463.0951100000002</v>
      </c>
      <c r="E91" s="92">
        <f t="shared" si="2"/>
        <v>100</v>
      </c>
      <c r="F91" s="64"/>
    </row>
    <row r="92" spans="1:6" ht="48.75" x14ac:dyDescent="0.25">
      <c r="A92" s="125" t="s">
        <v>410</v>
      </c>
      <c r="B92" s="116" t="s">
        <v>411</v>
      </c>
      <c r="C92" s="117">
        <v>888.83341000000007</v>
      </c>
      <c r="D92" s="118">
        <v>888.83341000000007</v>
      </c>
      <c r="E92" s="92">
        <f t="shared" si="2"/>
        <v>100</v>
      </c>
      <c r="F92" s="64"/>
    </row>
    <row r="93" spans="1:6" x14ac:dyDescent="0.25">
      <c r="A93" s="125" t="s">
        <v>326</v>
      </c>
      <c r="B93" s="116" t="s">
        <v>412</v>
      </c>
      <c r="C93" s="117">
        <v>888.83341000000007</v>
      </c>
      <c r="D93" s="118">
        <v>888.83341000000007</v>
      </c>
      <c r="E93" s="92">
        <f t="shared" si="2"/>
        <v>100</v>
      </c>
      <c r="F93" s="64"/>
    </row>
    <row r="94" spans="1:6" x14ac:dyDescent="0.25">
      <c r="A94" s="125" t="s">
        <v>413</v>
      </c>
      <c r="B94" s="116" t="s">
        <v>414</v>
      </c>
      <c r="C94" s="117">
        <v>969.73199999999997</v>
      </c>
      <c r="D94" s="118">
        <v>814.98149999999998</v>
      </c>
      <c r="E94" s="92">
        <f t="shared" si="2"/>
        <v>84.041931172736383</v>
      </c>
      <c r="F94" s="64"/>
    </row>
    <row r="95" spans="1:6" x14ac:dyDescent="0.25">
      <c r="A95" s="125" t="s">
        <v>326</v>
      </c>
      <c r="B95" s="116" t="s">
        <v>415</v>
      </c>
      <c r="C95" s="117">
        <v>969.73199999999997</v>
      </c>
      <c r="D95" s="118">
        <v>814.98149999999998</v>
      </c>
      <c r="E95" s="92">
        <f t="shared" si="2"/>
        <v>84.041931172736383</v>
      </c>
      <c r="F95" s="64"/>
    </row>
    <row r="96" spans="1:6" x14ac:dyDescent="0.25">
      <c r="A96" s="125" t="s">
        <v>416</v>
      </c>
      <c r="B96" s="116" t="s">
        <v>417</v>
      </c>
      <c r="C96" s="117">
        <v>167685.83463999999</v>
      </c>
      <c r="D96" s="118">
        <v>166941.00682999997</v>
      </c>
      <c r="E96" s="92">
        <f t="shared" si="2"/>
        <v>99.555819481353893</v>
      </c>
      <c r="F96" s="64"/>
    </row>
    <row r="97" spans="1:6" x14ac:dyDescent="0.25">
      <c r="A97" s="125" t="s">
        <v>418</v>
      </c>
      <c r="B97" s="116" t="s">
        <v>419</v>
      </c>
      <c r="C97" s="117">
        <v>1448.3129799999999</v>
      </c>
      <c r="D97" s="118">
        <v>1351.35475</v>
      </c>
      <c r="E97" s="92">
        <f t="shared" si="2"/>
        <v>93.305436646711541</v>
      </c>
      <c r="F97" s="64"/>
    </row>
    <row r="98" spans="1:6" x14ac:dyDescent="0.25">
      <c r="A98" s="125" t="s">
        <v>344</v>
      </c>
      <c r="B98" s="116" t="s">
        <v>420</v>
      </c>
      <c r="C98" s="117">
        <v>260</v>
      </c>
      <c r="D98" s="118">
        <v>256.47975000000002</v>
      </c>
      <c r="E98" s="92">
        <f t="shared" si="2"/>
        <v>98.646057692307693</v>
      </c>
      <c r="F98" s="64"/>
    </row>
    <row r="99" spans="1:6" x14ac:dyDescent="0.25">
      <c r="A99" s="125" t="s">
        <v>326</v>
      </c>
      <c r="B99" s="116" t="s">
        <v>421</v>
      </c>
      <c r="C99" s="117">
        <v>260</v>
      </c>
      <c r="D99" s="118">
        <v>256.47975000000002</v>
      </c>
      <c r="E99" s="92">
        <f t="shared" si="2"/>
        <v>98.646057692307693</v>
      </c>
      <c r="F99" s="64"/>
    </row>
    <row r="100" spans="1:6" ht="24.75" x14ac:dyDescent="0.25">
      <c r="A100" s="125" t="s">
        <v>384</v>
      </c>
      <c r="B100" s="116" t="s">
        <v>422</v>
      </c>
      <c r="C100" s="117">
        <v>1187.3129799999999</v>
      </c>
      <c r="D100" s="118">
        <v>1094.875</v>
      </c>
      <c r="E100" s="92">
        <f t="shared" si="2"/>
        <v>92.214522913747658</v>
      </c>
      <c r="F100" s="64"/>
    </row>
    <row r="101" spans="1:6" ht="24.75" x14ac:dyDescent="0.25">
      <c r="A101" s="125" t="s">
        <v>347</v>
      </c>
      <c r="B101" s="116" t="s">
        <v>423</v>
      </c>
      <c r="C101" s="117">
        <v>1187.3129799999999</v>
      </c>
      <c r="D101" s="118">
        <v>1094.875</v>
      </c>
      <c r="E101" s="92">
        <f t="shared" si="2"/>
        <v>92.214522913747658</v>
      </c>
      <c r="F101" s="64"/>
    </row>
    <row r="102" spans="1:6" ht="36.75" x14ac:dyDescent="0.25">
      <c r="A102" s="125" t="s">
        <v>424</v>
      </c>
      <c r="B102" s="116" t="s">
        <v>425</v>
      </c>
      <c r="C102" s="117">
        <v>1</v>
      </c>
      <c r="D102" s="118">
        <v>0</v>
      </c>
      <c r="E102" s="92">
        <f t="shared" si="2"/>
        <v>0</v>
      </c>
      <c r="F102" s="64"/>
    </row>
    <row r="103" spans="1:6" x14ac:dyDescent="0.25">
      <c r="A103" s="125" t="s">
        <v>326</v>
      </c>
      <c r="B103" s="116" t="s">
        <v>426</v>
      </c>
      <c r="C103" s="117">
        <v>1</v>
      </c>
      <c r="D103" s="118">
        <v>0</v>
      </c>
      <c r="E103" s="92">
        <f t="shared" si="2"/>
        <v>0</v>
      </c>
      <c r="F103" s="64"/>
    </row>
    <row r="104" spans="1:6" x14ac:dyDescent="0.25">
      <c r="A104" s="125" t="s">
        <v>427</v>
      </c>
      <c r="B104" s="116" t="s">
        <v>428</v>
      </c>
      <c r="C104" s="117">
        <v>153383.55215</v>
      </c>
      <c r="D104" s="118">
        <v>152736.39836000002</v>
      </c>
      <c r="E104" s="92">
        <f t="shared" si="2"/>
        <v>99.578081364703891</v>
      </c>
      <c r="F104" s="64"/>
    </row>
    <row r="105" spans="1:6" ht="24.75" x14ac:dyDescent="0.25">
      <c r="A105" s="125" t="s">
        <v>429</v>
      </c>
      <c r="B105" s="116" t="s">
        <v>430</v>
      </c>
      <c r="C105" s="117">
        <v>1687.8641</v>
      </c>
      <c r="D105" s="118">
        <v>1687.8641</v>
      </c>
      <c r="E105" s="92">
        <f t="shared" si="2"/>
        <v>100</v>
      </c>
      <c r="F105" s="64"/>
    </row>
    <row r="106" spans="1:6" x14ac:dyDescent="0.25">
      <c r="A106" s="125" t="s">
        <v>326</v>
      </c>
      <c r="B106" s="116" t="s">
        <v>431</v>
      </c>
      <c r="C106" s="117">
        <v>53.723099999999995</v>
      </c>
      <c r="D106" s="118">
        <v>53.723099999999995</v>
      </c>
      <c r="E106" s="92">
        <f t="shared" si="2"/>
        <v>100</v>
      </c>
      <c r="F106" s="64"/>
    </row>
    <row r="107" spans="1:6" ht="36.75" x14ac:dyDescent="0.25">
      <c r="A107" s="125" t="s">
        <v>432</v>
      </c>
      <c r="B107" s="116" t="s">
        <v>433</v>
      </c>
      <c r="C107" s="117">
        <v>1634.1410000000001</v>
      </c>
      <c r="D107" s="118">
        <v>1634.1410000000001</v>
      </c>
      <c r="E107" s="92">
        <f t="shared" si="2"/>
        <v>100</v>
      </c>
      <c r="F107" s="64"/>
    </row>
    <row r="108" spans="1:6" ht="24.75" x14ac:dyDescent="0.25">
      <c r="A108" s="125" t="s">
        <v>434</v>
      </c>
      <c r="B108" s="116" t="s">
        <v>435</v>
      </c>
      <c r="C108" s="117">
        <v>5791.2818699999998</v>
      </c>
      <c r="D108" s="118">
        <v>5791.1152000000002</v>
      </c>
      <c r="E108" s="92">
        <f t="shared" si="2"/>
        <v>99.997122053394378</v>
      </c>
      <c r="F108" s="64"/>
    </row>
    <row r="109" spans="1:6" x14ac:dyDescent="0.25">
      <c r="A109" s="125" t="s">
        <v>326</v>
      </c>
      <c r="B109" s="116" t="s">
        <v>436</v>
      </c>
      <c r="C109" s="117">
        <v>5791.2818699999998</v>
      </c>
      <c r="D109" s="118">
        <v>5791.1152000000002</v>
      </c>
      <c r="E109" s="92">
        <f t="shared" si="2"/>
        <v>99.997122053394378</v>
      </c>
      <c r="F109" s="64"/>
    </row>
    <row r="110" spans="1:6" x14ac:dyDescent="0.25">
      <c r="A110" s="125" t="s">
        <v>437</v>
      </c>
      <c r="B110" s="116" t="s">
        <v>438</v>
      </c>
      <c r="C110" s="117">
        <v>348</v>
      </c>
      <c r="D110" s="118">
        <v>348</v>
      </c>
      <c r="E110" s="92">
        <f t="shared" si="2"/>
        <v>100</v>
      </c>
      <c r="F110" s="64"/>
    </row>
    <row r="111" spans="1:6" ht="24.75" x14ac:dyDescent="0.25">
      <c r="A111" s="125" t="s">
        <v>347</v>
      </c>
      <c r="B111" s="116" t="s">
        <v>439</v>
      </c>
      <c r="C111" s="117">
        <v>348</v>
      </c>
      <c r="D111" s="118">
        <v>348</v>
      </c>
      <c r="E111" s="92">
        <f t="shared" si="2"/>
        <v>100</v>
      </c>
      <c r="F111" s="64"/>
    </row>
    <row r="112" spans="1:6" ht="36.75" x14ac:dyDescent="0.25">
      <c r="A112" s="125" t="s">
        <v>440</v>
      </c>
      <c r="B112" s="116" t="s">
        <v>441</v>
      </c>
      <c r="C112" s="117">
        <v>136142.39999999999</v>
      </c>
      <c r="D112" s="118">
        <v>135527.78</v>
      </c>
      <c r="E112" s="92">
        <f t="shared" si="2"/>
        <v>99.548546228067082</v>
      </c>
      <c r="F112" s="64"/>
    </row>
    <row r="113" spans="1:6" x14ac:dyDescent="0.25">
      <c r="A113" s="125" t="s">
        <v>326</v>
      </c>
      <c r="B113" s="116" t="s">
        <v>442</v>
      </c>
      <c r="C113" s="117">
        <v>136142.39999999999</v>
      </c>
      <c r="D113" s="118">
        <v>135527.78</v>
      </c>
      <c r="E113" s="92">
        <f t="shared" si="2"/>
        <v>99.548546228067082</v>
      </c>
      <c r="F113" s="64"/>
    </row>
    <row r="114" spans="1:6" ht="24.75" x14ac:dyDescent="0.25">
      <c r="A114" s="125" t="s">
        <v>443</v>
      </c>
      <c r="B114" s="116" t="s">
        <v>444</v>
      </c>
      <c r="C114" s="117">
        <v>997.5</v>
      </c>
      <c r="D114" s="118">
        <v>997.5</v>
      </c>
      <c r="E114" s="92">
        <f t="shared" si="2"/>
        <v>100</v>
      </c>
      <c r="F114" s="64"/>
    </row>
    <row r="115" spans="1:6" ht="36.75" x14ac:dyDescent="0.25">
      <c r="A115" s="125" t="s">
        <v>432</v>
      </c>
      <c r="B115" s="116" t="s">
        <v>445</v>
      </c>
      <c r="C115" s="117">
        <v>997.5</v>
      </c>
      <c r="D115" s="118">
        <v>997.5</v>
      </c>
      <c r="E115" s="92">
        <f t="shared" si="2"/>
        <v>100</v>
      </c>
      <c r="F115" s="64"/>
    </row>
    <row r="116" spans="1:6" ht="36.75" x14ac:dyDescent="0.25">
      <c r="A116" s="125" t="s">
        <v>446</v>
      </c>
      <c r="B116" s="116" t="s">
        <v>447</v>
      </c>
      <c r="C116" s="117">
        <v>1198.2141799999999</v>
      </c>
      <c r="D116" s="118">
        <v>1198.2141799999999</v>
      </c>
      <c r="E116" s="92">
        <f t="shared" si="2"/>
        <v>100</v>
      </c>
      <c r="F116" s="64"/>
    </row>
    <row r="117" spans="1:6" x14ac:dyDescent="0.25">
      <c r="A117" s="125" t="s">
        <v>326</v>
      </c>
      <c r="B117" s="116" t="s">
        <v>448</v>
      </c>
      <c r="C117" s="117">
        <v>1198.2141799999999</v>
      </c>
      <c r="D117" s="118">
        <v>1198.2141799999999</v>
      </c>
      <c r="E117" s="92">
        <f t="shared" si="2"/>
        <v>100</v>
      </c>
      <c r="F117" s="64"/>
    </row>
    <row r="118" spans="1:6" ht="48.75" x14ac:dyDescent="0.25">
      <c r="A118" s="125" t="s">
        <v>449</v>
      </c>
      <c r="B118" s="116" t="s">
        <v>450</v>
      </c>
      <c r="C118" s="117">
        <v>7165.7920000000004</v>
      </c>
      <c r="D118" s="118">
        <v>7133.4248799999996</v>
      </c>
      <c r="E118" s="92">
        <f t="shared" si="2"/>
        <v>99.548310640331167</v>
      </c>
      <c r="F118" s="64"/>
    </row>
    <row r="119" spans="1:6" x14ac:dyDescent="0.25">
      <c r="A119" s="125" t="s">
        <v>326</v>
      </c>
      <c r="B119" s="116" t="s">
        <v>451</v>
      </c>
      <c r="C119" s="117">
        <v>7165.7920000000004</v>
      </c>
      <c r="D119" s="118">
        <v>7133.4248799999996</v>
      </c>
      <c r="E119" s="92">
        <f t="shared" si="2"/>
        <v>99.548310640331167</v>
      </c>
      <c r="F119" s="64"/>
    </row>
    <row r="120" spans="1:6" ht="24.75" x14ac:dyDescent="0.25">
      <c r="A120" s="125" t="s">
        <v>452</v>
      </c>
      <c r="B120" s="116" t="s">
        <v>453</v>
      </c>
      <c r="C120" s="117">
        <v>52.5</v>
      </c>
      <c r="D120" s="118">
        <v>52.5</v>
      </c>
      <c r="E120" s="92">
        <f t="shared" si="2"/>
        <v>100</v>
      </c>
      <c r="F120" s="64"/>
    </row>
    <row r="121" spans="1:6" ht="36.75" x14ac:dyDescent="0.25">
      <c r="A121" s="125" t="s">
        <v>432</v>
      </c>
      <c r="B121" s="116" t="s">
        <v>454</v>
      </c>
      <c r="C121" s="117">
        <v>52.5</v>
      </c>
      <c r="D121" s="118">
        <v>52.5</v>
      </c>
      <c r="E121" s="92">
        <f t="shared" si="2"/>
        <v>100</v>
      </c>
      <c r="F121" s="64"/>
    </row>
    <row r="122" spans="1:6" x14ac:dyDescent="0.25">
      <c r="A122" s="125" t="s">
        <v>455</v>
      </c>
      <c r="B122" s="116" t="s">
        <v>456</v>
      </c>
      <c r="C122" s="117">
        <v>12853.969509999999</v>
      </c>
      <c r="D122" s="118">
        <v>12853.253719999999</v>
      </c>
      <c r="E122" s="92">
        <f t="shared" si="2"/>
        <v>99.994431370018091</v>
      </c>
      <c r="F122" s="64"/>
    </row>
    <row r="123" spans="1:6" ht="48.75" x14ac:dyDescent="0.25">
      <c r="A123" s="125" t="s">
        <v>457</v>
      </c>
      <c r="B123" s="116" t="s">
        <v>458</v>
      </c>
      <c r="C123" s="117">
        <v>4065.1</v>
      </c>
      <c r="D123" s="118">
        <v>4064.3842100000002</v>
      </c>
      <c r="E123" s="92">
        <f t="shared" ref="E123:E161" si="3">D123/C123*100</f>
        <v>99.982391823079382</v>
      </c>
      <c r="F123" s="64"/>
    </row>
    <row r="124" spans="1:6" x14ac:dyDescent="0.25">
      <c r="A124" s="125" t="s">
        <v>326</v>
      </c>
      <c r="B124" s="116" t="s">
        <v>459</v>
      </c>
      <c r="C124" s="117">
        <v>4065.1</v>
      </c>
      <c r="D124" s="118">
        <v>4064.3842100000002</v>
      </c>
      <c r="E124" s="92">
        <f t="shared" si="3"/>
        <v>99.982391823079382</v>
      </c>
      <c r="F124" s="64"/>
    </row>
    <row r="125" spans="1:6" ht="24.75" x14ac:dyDescent="0.25">
      <c r="A125" s="125" t="s">
        <v>460</v>
      </c>
      <c r="B125" s="116" t="s">
        <v>461</v>
      </c>
      <c r="C125" s="117">
        <v>8788.8695100000004</v>
      </c>
      <c r="D125" s="118">
        <v>8788.8695100000004</v>
      </c>
      <c r="E125" s="92">
        <f t="shared" si="3"/>
        <v>100</v>
      </c>
      <c r="F125" s="64"/>
    </row>
    <row r="126" spans="1:6" x14ac:dyDescent="0.25">
      <c r="A126" s="125" t="s">
        <v>326</v>
      </c>
      <c r="B126" s="116" t="s">
        <v>462</v>
      </c>
      <c r="C126" s="117">
        <v>8788.8695100000004</v>
      </c>
      <c r="D126" s="118">
        <v>8788.8695100000004</v>
      </c>
      <c r="E126" s="92">
        <f t="shared" si="3"/>
        <v>100</v>
      </c>
      <c r="F126" s="64"/>
    </row>
    <row r="127" spans="1:6" x14ac:dyDescent="0.25">
      <c r="A127" s="125" t="s">
        <v>463</v>
      </c>
      <c r="B127" s="116" t="s">
        <v>464</v>
      </c>
      <c r="C127" s="117">
        <v>13.5</v>
      </c>
      <c r="D127" s="118">
        <v>13.5</v>
      </c>
      <c r="E127" s="92">
        <f t="shared" si="3"/>
        <v>100</v>
      </c>
      <c r="F127" s="64"/>
    </row>
    <row r="128" spans="1:6" ht="24.75" x14ac:dyDescent="0.25">
      <c r="A128" s="125" t="s">
        <v>465</v>
      </c>
      <c r="B128" s="116" t="s">
        <v>466</v>
      </c>
      <c r="C128" s="117">
        <v>13.5</v>
      </c>
      <c r="D128" s="118">
        <v>13.5</v>
      </c>
      <c r="E128" s="92">
        <f t="shared" si="3"/>
        <v>100</v>
      </c>
      <c r="F128" s="64"/>
    </row>
    <row r="129" spans="1:6" x14ac:dyDescent="0.25">
      <c r="A129" s="125" t="s">
        <v>326</v>
      </c>
      <c r="B129" s="116" t="s">
        <v>467</v>
      </c>
      <c r="C129" s="117">
        <v>13.5</v>
      </c>
      <c r="D129" s="118">
        <v>13.5</v>
      </c>
      <c r="E129" s="92">
        <f t="shared" si="3"/>
        <v>100</v>
      </c>
      <c r="F129" s="64"/>
    </row>
    <row r="130" spans="1:6" x14ac:dyDescent="0.25">
      <c r="A130" s="125" t="s">
        <v>198</v>
      </c>
      <c r="B130" s="116" t="s">
        <v>468</v>
      </c>
      <c r="C130" s="117">
        <v>63367.70388999999</v>
      </c>
      <c r="D130" s="118">
        <v>63130.266790000001</v>
      </c>
      <c r="E130" s="92">
        <f t="shared" si="3"/>
        <v>99.625302661412263</v>
      </c>
      <c r="F130" s="64"/>
    </row>
    <row r="131" spans="1:6" x14ac:dyDescent="0.25">
      <c r="A131" s="125" t="s">
        <v>416</v>
      </c>
      <c r="B131" s="116" t="s">
        <v>469</v>
      </c>
      <c r="C131" s="117">
        <v>2920.56837</v>
      </c>
      <c r="D131" s="118">
        <v>2920.56837</v>
      </c>
      <c r="E131" s="92">
        <f t="shared" si="3"/>
        <v>100</v>
      </c>
      <c r="F131" s="64"/>
    </row>
    <row r="132" spans="1:6" ht="24.75" x14ac:dyDescent="0.25">
      <c r="A132" s="125" t="s">
        <v>471</v>
      </c>
      <c r="B132" s="116" t="s">
        <v>472</v>
      </c>
      <c r="C132" s="117">
        <v>2920.56837</v>
      </c>
      <c r="D132" s="118">
        <v>2920.56837</v>
      </c>
      <c r="E132" s="92">
        <f t="shared" si="3"/>
        <v>100</v>
      </c>
      <c r="F132" s="64"/>
    </row>
    <row r="133" spans="1:6" ht="24.75" x14ac:dyDescent="0.25">
      <c r="A133" s="125" t="s">
        <v>298</v>
      </c>
      <c r="B133" s="116" t="s">
        <v>473</v>
      </c>
      <c r="C133" s="117">
        <v>2920.56837</v>
      </c>
      <c r="D133" s="118">
        <v>2920.56837</v>
      </c>
      <c r="E133" s="92">
        <f t="shared" si="3"/>
        <v>100</v>
      </c>
      <c r="F133" s="64"/>
    </row>
    <row r="134" spans="1:6" ht="24.75" x14ac:dyDescent="0.25">
      <c r="A134" s="125" t="s">
        <v>300</v>
      </c>
      <c r="B134" s="116" t="s">
        <v>474</v>
      </c>
      <c r="C134" s="117">
        <v>2255.7892700000002</v>
      </c>
      <c r="D134" s="118">
        <v>2255.7892700000002</v>
      </c>
      <c r="E134" s="92">
        <f t="shared" si="3"/>
        <v>100</v>
      </c>
      <c r="F134" s="64"/>
    </row>
    <row r="135" spans="1:6" ht="36.75" x14ac:dyDescent="0.25">
      <c r="A135" s="125" t="s">
        <v>302</v>
      </c>
      <c r="B135" s="116" t="s">
        <v>475</v>
      </c>
      <c r="C135" s="117">
        <v>664.77909999999997</v>
      </c>
      <c r="D135" s="118">
        <v>664.77909999999997</v>
      </c>
      <c r="E135" s="92">
        <f t="shared" si="3"/>
        <v>100</v>
      </c>
      <c r="F135" s="64"/>
    </row>
    <row r="136" spans="1:6" x14ac:dyDescent="0.25">
      <c r="A136" s="125" t="s">
        <v>463</v>
      </c>
      <c r="B136" s="116" t="s">
        <v>476</v>
      </c>
      <c r="C136" s="117">
        <v>7130.6268300000002</v>
      </c>
      <c r="D136" s="118">
        <v>7122.9157699999996</v>
      </c>
      <c r="E136" s="92">
        <f t="shared" si="3"/>
        <v>99.891859997951954</v>
      </c>
      <c r="F136" s="64"/>
    </row>
    <row r="137" spans="1:6" x14ac:dyDescent="0.25">
      <c r="A137" s="125" t="s">
        <v>477</v>
      </c>
      <c r="B137" s="116" t="s">
        <v>478</v>
      </c>
      <c r="C137" s="117">
        <v>6963.6268300000002</v>
      </c>
      <c r="D137" s="118">
        <v>6955.9157699999996</v>
      </c>
      <c r="E137" s="92">
        <f t="shared" si="3"/>
        <v>99.889266610801414</v>
      </c>
      <c r="F137" s="64"/>
    </row>
    <row r="138" spans="1:6" ht="36.75" x14ac:dyDescent="0.25">
      <c r="A138" s="125" t="s">
        <v>479</v>
      </c>
      <c r="B138" s="116" t="s">
        <v>480</v>
      </c>
      <c r="C138" s="117">
        <v>126.72</v>
      </c>
      <c r="D138" s="118">
        <v>126.72</v>
      </c>
      <c r="E138" s="92">
        <f t="shared" si="3"/>
        <v>100</v>
      </c>
      <c r="F138" s="64"/>
    </row>
    <row r="139" spans="1:6" ht="36.75" x14ac:dyDescent="0.25">
      <c r="A139" s="125" t="s">
        <v>484</v>
      </c>
      <c r="B139" s="116" t="s">
        <v>485</v>
      </c>
      <c r="C139" s="117">
        <v>117.94484</v>
      </c>
      <c r="D139" s="118">
        <v>110.48277</v>
      </c>
      <c r="E139" s="92">
        <f t="shared" si="3"/>
        <v>93.673254378911366</v>
      </c>
      <c r="F139" s="64"/>
    </row>
    <row r="140" spans="1:6" ht="48.75" x14ac:dyDescent="0.25">
      <c r="A140" s="125" t="s">
        <v>486</v>
      </c>
      <c r="B140" s="116" t="s">
        <v>487</v>
      </c>
      <c r="C140" s="117">
        <v>117.94484</v>
      </c>
      <c r="D140" s="118">
        <v>110.48277</v>
      </c>
      <c r="E140" s="92">
        <f t="shared" si="3"/>
        <v>93.673254378911366</v>
      </c>
      <c r="F140" s="64"/>
    </row>
    <row r="141" spans="1:6" x14ac:dyDescent="0.25">
      <c r="A141" s="125" t="s">
        <v>488</v>
      </c>
      <c r="B141" s="116" t="s">
        <v>489</v>
      </c>
      <c r="C141" s="117">
        <v>6718.9619899999998</v>
      </c>
      <c r="D141" s="118">
        <v>6718.7129999999997</v>
      </c>
      <c r="E141" s="92">
        <f t="shared" si="3"/>
        <v>99.996294219250373</v>
      </c>
      <c r="F141" s="64"/>
    </row>
    <row r="142" spans="1:6" ht="48.75" x14ac:dyDescent="0.25">
      <c r="A142" s="125" t="s">
        <v>486</v>
      </c>
      <c r="B142" s="116" t="s">
        <v>490</v>
      </c>
      <c r="C142" s="117">
        <v>6718.9619899999998</v>
      </c>
      <c r="D142" s="118">
        <v>6718.7129999999997</v>
      </c>
      <c r="E142" s="92">
        <f t="shared" si="3"/>
        <v>99.996294219250373</v>
      </c>
      <c r="F142" s="64"/>
    </row>
    <row r="143" spans="1:6" ht="24.75" x14ac:dyDescent="0.25">
      <c r="A143" s="125" t="s">
        <v>465</v>
      </c>
      <c r="B143" s="116" t="s">
        <v>491</v>
      </c>
      <c r="C143" s="117">
        <v>7</v>
      </c>
      <c r="D143" s="118">
        <v>7</v>
      </c>
      <c r="E143" s="92">
        <f t="shared" si="3"/>
        <v>100</v>
      </c>
      <c r="F143" s="64"/>
    </row>
    <row r="144" spans="1:6" x14ac:dyDescent="0.25">
      <c r="A144" s="125" t="s">
        <v>488</v>
      </c>
      <c r="B144" s="116" t="s">
        <v>492</v>
      </c>
      <c r="C144" s="117">
        <v>7</v>
      </c>
      <c r="D144" s="118">
        <v>7</v>
      </c>
      <c r="E144" s="92">
        <f t="shared" si="3"/>
        <v>100</v>
      </c>
      <c r="F144" s="64"/>
    </row>
    <row r="145" spans="1:6" ht="48.75" x14ac:dyDescent="0.25">
      <c r="A145" s="125" t="s">
        <v>486</v>
      </c>
      <c r="B145" s="116" t="s">
        <v>493</v>
      </c>
      <c r="C145" s="117">
        <v>7</v>
      </c>
      <c r="D145" s="118">
        <v>7</v>
      </c>
      <c r="E145" s="92">
        <f t="shared" si="3"/>
        <v>100</v>
      </c>
      <c r="F145" s="64"/>
    </row>
    <row r="146" spans="1:6" x14ac:dyDescent="0.25">
      <c r="A146" s="125" t="s">
        <v>494</v>
      </c>
      <c r="B146" s="116" t="s">
        <v>495</v>
      </c>
      <c r="C146" s="117">
        <v>160</v>
      </c>
      <c r="D146" s="118">
        <v>160</v>
      </c>
      <c r="E146" s="92">
        <f t="shared" si="3"/>
        <v>100</v>
      </c>
      <c r="F146" s="64"/>
    </row>
    <row r="147" spans="1:6" ht="24.75" x14ac:dyDescent="0.25">
      <c r="A147" s="125" t="s">
        <v>496</v>
      </c>
      <c r="B147" s="116" t="s">
        <v>497</v>
      </c>
      <c r="C147" s="117">
        <v>10</v>
      </c>
      <c r="D147" s="118">
        <v>10</v>
      </c>
      <c r="E147" s="92">
        <f t="shared" si="3"/>
        <v>100</v>
      </c>
      <c r="F147" s="64"/>
    </row>
    <row r="148" spans="1:6" x14ac:dyDescent="0.25">
      <c r="A148" s="125" t="s">
        <v>326</v>
      </c>
      <c r="B148" s="116" t="s">
        <v>498</v>
      </c>
      <c r="C148" s="117">
        <v>10</v>
      </c>
      <c r="D148" s="118">
        <v>10</v>
      </c>
      <c r="E148" s="92">
        <f t="shared" si="3"/>
        <v>100</v>
      </c>
      <c r="F148" s="64"/>
    </row>
    <row r="149" spans="1:6" ht="24.75" x14ac:dyDescent="0.25">
      <c r="A149" s="125" t="s">
        <v>499</v>
      </c>
      <c r="B149" s="116" t="s">
        <v>500</v>
      </c>
      <c r="C149" s="117">
        <v>130</v>
      </c>
      <c r="D149" s="118">
        <v>130</v>
      </c>
      <c r="E149" s="92">
        <f t="shared" si="3"/>
        <v>100</v>
      </c>
      <c r="F149" s="64"/>
    </row>
    <row r="150" spans="1:6" ht="24.75" x14ac:dyDescent="0.25">
      <c r="A150" s="125" t="s">
        <v>321</v>
      </c>
      <c r="B150" s="116" t="s">
        <v>501</v>
      </c>
      <c r="C150" s="117">
        <v>118.4</v>
      </c>
      <c r="D150" s="118">
        <v>118.4</v>
      </c>
      <c r="E150" s="92">
        <f t="shared" si="3"/>
        <v>100</v>
      </c>
      <c r="F150" s="64"/>
    </row>
    <row r="151" spans="1:6" x14ac:dyDescent="0.25">
      <c r="A151" s="125" t="s">
        <v>326</v>
      </c>
      <c r="B151" s="116" t="s">
        <v>502</v>
      </c>
      <c r="C151" s="117">
        <v>118.4</v>
      </c>
      <c r="D151" s="118">
        <v>118.4</v>
      </c>
      <c r="E151" s="92">
        <f t="shared" si="3"/>
        <v>100</v>
      </c>
      <c r="F151" s="64"/>
    </row>
    <row r="152" spans="1:6" x14ac:dyDescent="0.25">
      <c r="A152" s="125" t="s">
        <v>371</v>
      </c>
      <c r="B152" s="116" t="s">
        <v>503</v>
      </c>
      <c r="C152" s="117">
        <v>11.6</v>
      </c>
      <c r="D152" s="118">
        <v>11.6</v>
      </c>
      <c r="E152" s="92">
        <f t="shared" si="3"/>
        <v>100</v>
      </c>
      <c r="F152" s="64"/>
    </row>
    <row r="153" spans="1:6" x14ac:dyDescent="0.25">
      <c r="A153" s="125" t="s">
        <v>372</v>
      </c>
      <c r="B153" s="116" t="s">
        <v>504</v>
      </c>
      <c r="C153" s="117">
        <v>11.6</v>
      </c>
      <c r="D153" s="118">
        <v>11.6</v>
      </c>
      <c r="E153" s="92">
        <f t="shared" si="3"/>
        <v>100</v>
      </c>
      <c r="F153" s="64"/>
    </row>
    <row r="154" spans="1:6" ht="36.75" x14ac:dyDescent="0.25">
      <c r="A154" s="125" t="s">
        <v>505</v>
      </c>
      <c r="B154" s="116" t="s">
        <v>506</v>
      </c>
      <c r="C154" s="117">
        <v>5</v>
      </c>
      <c r="D154" s="118">
        <v>5</v>
      </c>
      <c r="E154" s="92">
        <f t="shared" si="3"/>
        <v>100</v>
      </c>
      <c r="F154" s="64"/>
    </row>
    <row r="155" spans="1:6" x14ac:dyDescent="0.25">
      <c r="A155" s="125" t="s">
        <v>326</v>
      </c>
      <c r="B155" s="116" t="s">
        <v>507</v>
      </c>
      <c r="C155" s="117">
        <v>5</v>
      </c>
      <c r="D155" s="118">
        <v>5</v>
      </c>
      <c r="E155" s="92">
        <f t="shared" si="3"/>
        <v>100</v>
      </c>
      <c r="F155" s="64"/>
    </row>
    <row r="156" spans="1:6" ht="36.75" x14ac:dyDescent="0.25">
      <c r="A156" s="125" t="s">
        <v>508</v>
      </c>
      <c r="B156" s="116" t="s">
        <v>509</v>
      </c>
      <c r="C156" s="117">
        <v>15</v>
      </c>
      <c r="D156" s="118">
        <v>15</v>
      </c>
      <c r="E156" s="92">
        <f t="shared" si="3"/>
        <v>100</v>
      </c>
      <c r="F156" s="64"/>
    </row>
    <row r="157" spans="1:6" x14ac:dyDescent="0.25">
      <c r="A157" s="125" t="s">
        <v>326</v>
      </c>
      <c r="B157" s="116" t="s">
        <v>510</v>
      </c>
      <c r="C157" s="117">
        <v>15</v>
      </c>
      <c r="D157" s="118">
        <v>15</v>
      </c>
      <c r="E157" s="92">
        <f t="shared" si="3"/>
        <v>100</v>
      </c>
      <c r="F157" s="64"/>
    </row>
    <row r="158" spans="1:6" x14ac:dyDescent="0.25">
      <c r="A158" s="125" t="s">
        <v>511</v>
      </c>
      <c r="B158" s="116" t="s">
        <v>512</v>
      </c>
      <c r="C158" s="117">
        <v>52950.964690000001</v>
      </c>
      <c r="D158" s="118">
        <v>52721.297700000003</v>
      </c>
      <c r="E158" s="92">
        <f t="shared" si="3"/>
        <v>99.5662647671396</v>
      </c>
      <c r="F158" s="64"/>
    </row>
    <row r="159" spans="1:6" x14ac:dyDescent="0.25">
      <c r="A159" s="125" t="s">
        <v>513</v>
      </c>
      <c r="B159" s="116" t="s">
        <v>514</v>
      </c>
      <c r="C159" s="117">
        <v>48129.640590000003</v>
      </c>
      <c r="D159" s="118">
        <v>47924.794349999996</v>
      </c>
      <c r="E159" s="92">
        <f t="shared" si="3"/>
        <v>99.574386516315343</v>
      </c>
      <c r="F159" s="64"/>
    </row>
    <row r="160" spans="1:6" ht="36.75" x14ac:dyDescent="0.25">
      <c r="A160" s="125" t="s">
        <v>479</v>
      </c>
      <c r="B160" s="116" t="s">
        <v>515</v>
      </c>
      <c r="C160" s="117">
        <v>634.75199999999995</v>
      </c>
      <c r="D160" s="118">
        <v>634.05600000000004</v>
      </c>
      <c r="E160" s="92">
        <f t="shared" si="3"/>
        <v>99.890350877193001</v>
      </c>
      <c r="F160" s="64"/>
    </row>
    <row r="161" spans="1:6" ht="60.75" x14ac:dyDescent="0.25">
      <c r="A161" s="125" t="s">
        <v>297</v>
      </c>
      <c r="B161" s="116" t="s">
        <v>516</v>
      </c>
      <c r="C161" s="117">
        <v>244.29599999999999</v>
      </c>
      <c r="D161" s="118">
        <v>244.29599999999999</v>
      </c>
      <c r="E161" s="92">
        <f t="shared" si="3"/>
        <v>100</v>
      </c>
      <c r="F161" s="64"/>
    </row>
    <row r="162" spans="1:6" ht="24.75" x14ac:dyDescent="0.25">
      <c r="A162" s="125" t="s">
        <v>518</v>
      </c>
      <c r="B162" s="116" t="s">
        <v>519</v>
      </c>
      <c r="C162" s="117">
        <v>244.29599999999999</v>
      </c>
      <c r="D162" s="118">
        <v>244.29599999999999</v>
      </c>
      <c r="E162" s="92">
        <f t="shared" ref="E162:E201" si="4">D162/C162*100</f>
        <v>100</v>
      </c>
      <c r="F162" s="64"/>
    </row>
    <row r="163" spans="1:6" x14ac:dyDescent="0.25">
      <c r="A163" s="125" t="s">
        <v>483</v>
      </c>
      <c r="B163" s="116" t="s">
        <v>520</v>
      </c>
      <c r="C163" s="117">
        <v>390.45600000000002</v>
      </c>
      <c r="D163" s="118">
        <v>389.76</v>
      </c>
      <c r="E163" s="92">
        <f t="shared" si="4"/>
        <v>99.821746880570402</v>
      </c>
      <c r="F163" s="64"/>
    </row>
    <row r="164" spans="1:6" ht="36.75" x14ac:dyDescent="0.25">
      <c r="A164" s="125" t="s">
        <v>484</v>
      </c>
      <c r="B164" s="116" t="s">
        <v>521</v>
      </c>
      <c r="C164" s="117">
        <v>177.45398</v>
      </c>
      <c r="D164" s="118">
        <v>169.78858</v>
      </c>
      <c r="E164" s="92">
        <f t="shared" si="4"/>
        <v>95.680344842082434</v>
      </c>
      <c r="F164" s="64"/>
    </row>
    <row r="165" spans="1:6" ht="24.75" x14ac:dyDescent="0.25">
      <c r="A165" s="125" t="s">
        <v>321</v>
      </c>
      <c r="B165" s="116" t="s">
        <v>522</v>
      </c>
      <c r="C165" s="117">
        <v>36</v>
      </c>
      <c r="D165" s="118">
        <v>36</v>
      </c>
      <c r="E165" s="92">
        <f t="shared" si="4"/>
        <v>100</v>
      </c>
      <c r="F165" s="64"/>
    </row>
    <row r="166" spans="1:6" ht="24.75" x14ac:dyDescent="0.25">
      <c r="A166" s="125" t="s">
        <v>481</v>
      </c>
      <c r="B166" s="116" t="s">
        <v>523</v>
      </c>
      <c r="C166" s="117">
        <v>141.45398</v>
      </c>
      <c r="D166" s="118">
        <v>133.78858</v>
      </c>
      <c r="E166" s="92">
        <f t="shared" si="4"/>
        <v>94.580993762070179</v>
      </c>
      <c r="F166" s="64"/>
    </row>
    <row r="167" spans="1:6" ht="48.75" x14ac:dyDescent="0.25">
      <c r="A167" s="125" t="s">
        <v>486</v>
      </c>
      <c r="B167" s="116" t="s">
        <v>524</v>
      </c>
      <c r="C167" s="117">
        <v>141.45398</v>
      </c>
      <c r="D167" s="118">
        <v>133.78858</v>
      </c>
      <c r="E167" s="92">
        <f t="shared" si="4"/>
        <v>94.580993762070179</v>
      </c>
      <c r="F167" s="64"/>
    </row>
    <row r="168" spans="1:6" x14ac:dyDescent="0.25">
      <c r="A168" s="125" t="s">
        <v>525</v>
      </c>
      <c r="B168" s="116" t="s">
        <v>526</v>
      </c>
      <c r="C168" s="117">
        <v>30375.08582</v>
      </c>
      <c r="D168" s="118">
        <v>30281.22277</v>
      </c>
      <c r="E168" s="92">
        <f t="shared" si="4"/>
        <v>99.690986716692024</v>
      </c>
      <c r="F168" s="64"/>
    </row>
    <row r="169" spans="1:6" x14ac:dyDescent="0.25">
      <c r="A169" s="125" t="s">
        <v>482</v>
      </c>
      <c r="B169" s="116" t="s">
        <v>527</v>
      </c>
      <c r="C169" s="117">
        <v>30375.08582</v>
      </c>
      <c r="D169" s="118">
        <v>30281.22277</v>
      </c>
      <c r="E169" s="92">
        <f t="shared" si="4"/>
        <v>99.690986716692024</v>
      </c>
      <c r="F169" s="64"/>
    </row>
    <row r="170" spans="1:6" ht="48.75" x14ac:dyDescent="0.25">
      <c r="A170" s="125" t="s">
        <v>486</v>
      </c>
      <c r="B170" s="116" t="s">
        <v>528</v>
      </c>
      <c r="C170" s="117">
        <v>29961.88582</v>
      </c>
      <c r="D170" s="118">
        <v>29868.02277</v>
      </c>
      <c r="E170" s="92">
        <f t="shared" si="4"/>
        <v>99.686725159544707</v>
      </c>
      <c r="F170" s="64"/>
    </row>
    <row r="171" spans="1:6" x14ac:dyDescent="0.25">
      <c r="A171" s="125" t="s">
        <v>483</v>
      </c>
      <c r="B171" s="116" t="s">
        <v>529</v>
      </c>
      <c r="C171" s="117">
        <v>413.2</v>
      </c>
      <c r="D171" s="118">
        <v>413.2</v>
      </c>
      <c r="E171" s="92">
        <f t="shared" si="4"/>
        <v>100</v>
      </c>
      <c r="F171" s="64"/>
    </row>
    <row r="172" spans="1:6" ht="36.75" x14ac:dyDescent="0.25">
      <c r="A172" s="125" t="s">
        <v>530</v>
      </c>
      <c r="B172" s="116" t="s">
        <v>531</v>
      </c>
      <c r="C172" s="117">
        <v>1051.0999999999999</v>
      </c>
      <c r="D172" s="118">
        <v>1051.0999999999999</v>
      </c>
      <c r="E172" s="92">
        <f t="shared" si="4"/>
        <v>100</v>
      </c>
      <c r="F172" s="64"/>
    </row>
    <row r="173" spans="1:6" x14ac:dyDescent="0.25">
      <c r="A173" s="125" t="s">
        <v>483</v>
      </c>
      <c r="B173" s="116" t="s">
        <v>532</v>
      </c>
      <c r="C173" s="117">
        <v>1051.0999999999999</v>
      </c>
      <c r="D173" s="118">
        <v>1051.0999999999999</v>
      </c>
      <c r="E173" s="92">
        <f t="shared" si="4"/>
        <v>100</v>
      </c>
      <c r="F173" s="64"/>
    </row>
    <row r="174" spans="1:6" x14ac:dyDescent="0.25">
      <c r="A174" s="125" t="s">
        <v>533</v>
      </c>
      <c r="B174" s="116" t="s">
        <v>534</v>
      </c>
      <c r="C174" s="117">
        <v>1988.5757900000001</v>
      </c>
      <c r="D174" s="118">
        <v>1988.0344</v>
      </c>
      <c r="E174" s="92">
        <f t="shared" si="4"/>
        <v>99.9727749878721</v>
      </c>
      <c r="F174" s="64"/>
    </row>
    <row r="175" spans="1:6" x14ac:dyDescent="0.25">
      <c r="A175" s="125" t="s">
        <v>482</v>
      </c>
      <c r="B175" s="116" t="s">
        <v>535</v>
      </c>
      <c r="C175" s="117">
        <v>1988.5757900000001</v>
      </c>
      <c r="D175" s="118">
        <v>1988.0344</v>
      </c>
      <c r="E175" s="92">
        <f t="shared" si="4"/>
        <v>99.9727749878721</v>
      </c>
      <c r="F175" s="64"/>
    </row>
    <row r="176" spans="1:6" ht="48.75" x14ac:dyDescent="0.25">
      <c r="A176" s="125" t="s">
        <v>486</v>
      </c>
      <c r="B176" s="116" t="s">
        <v>536</v>
      </c>
      <c r="C176" s="117">
        <v>1884.5757900000001</v>
      </c>
      <c r="D176" s="118">
        <v>1884.0344</v>
      </c>
      <c r="E176" s="92">
        <f t="shared" si="4"/>
        <v>99.971272580127959</v>
      </c>
      <c r="F176" s="64"/>
    </row>
    <row r="177" spans="1:6" x14ac:dyDescent="0.25">
      <c r="A177" s="125" t="s">
        <v>483</v>
      </c>
      <c r="B177" s="116" t="s">
        <v>537</v>
      </c>
      <c r="C177" s="117">
        <v>104</v>
      </c>
      <c r="D177" s="118">
        <v>104</v>
      </c>
      <c r="E177" s="92">
        <f t="shared" si="4"/>
        <v>100</v>
      </c>
      <c r="F177" s="64"/>
    </row>
    <row r="178" spans="1:6" x14ac:dyDescent="0.25">
      <c r="A178" s="125" t="s">
        <v>538</v>
      </c>
      <c r="B178" s="116" t="s">
        <v>539</v>
      </c>
      <c r="C178" s="117">
        <v>13638.673000000001</v>
      </c>
      <c r="D178" s="118">
        <v>13536.5996</v>
      </c>
      <c r="E178" s="92">
        <f t="shared" si="4"/>
        <v>99.251588479319054</v>
      </c>
      <c r="F178" s="64"/>
    </row>
    <row r="179" spans="1:6" x14ac:dyDescent="0.25">
      <c r="A179" s="125" t="s">
        <v>517</v>
      </c>
      <c r="B179" s="116" t="s">
        <v>540</v>
      </c>
      <c r="C179" s="117">
        <v>11939.695</v>
      </c>
      <c r="D179" s="118">
        <v>11915.55551</v>
      </c>
      <c r="E179" s="92">
        <f t="shared" si="4"/>
        <v>99.797821552393088</v>
      </c>
      <c r="F179" s="64"/>
    </row>
    <row r="180" spans="1:6" x14ac:dyDescent="0.25">
      <c r="A180" s="125" t="s">
        <v>541</v>
      </c>
      <c r="B180" s="116" t="s">
        <v>542</v>
      </c>
      <c r="C180" s="117">
        <v>9191.1562799999992</v>
      </c>
      <c r="D180" s="118">
        <v>9174.9554200000002</v>
      </c>
      <c r="E180" s="92">
        <f t="shared" si="4"/>
        <v>99.823734255990701</v>
      </c>
      <c r="F180" s="64"/>
    </row>
    <row r="181" spans="1:6" ht="36.75" x14ac:dyDescent="0.25">
      <c r="A181" s="125" t="s">
        <v>543</v>
      </c>
      <c r="B181" s="116" t="s">
        <v>544</v>
      </c>
      <c r="C181" s="117">
        <v>2748.53872</v>
      </c>
      <c r="D181" s="118">
        <v>2740.6000899999999</v>
      </c>
      <c r="E181" s="92">
        <f t="shared" si="4"/>
        <v>99.711169068049372</v>
      </c>
      <c r="F181" s="64"/>
    </row>
    <row r="182" spans="1:6" ht="24.75" x14ac:dyDescent="0.25">
      <c r="A182" s="125" t="s">
        <v>322</v>
      </c>
      <c r="B182" s="116" t="s">
        <v>545</v>
      </c>
      <c r="C182" s="117">
        <v>1629.296</v>
      </c>
      <c r="D182" s="118">
        <v>1551.4128600000001</v>
      </c>
      <c r="E182" s="92">
        <f t="shared" si="4"/>
        <v>95.219828686745686</v>
      </c>
      <c r="F182" s="64"/>
    </row>
    <row r="183" spans="1:6" ht="24.75" x14ac:dyDescent="0.25">
      <c r="A183" s="125" t="s">
        <v>324</v>
      </c>
      <c r="B183" s="116" t="s">
        <v>546</v>
      </c>
      <c r="C183" s="117">
        <v>41.3</v>
      </c>
      <c r="D183" s="118">
        <v>38.515720000000002</v>
      </c>
      <c r="E183" s="92">
        <f t="shared" si="4"/>
        <v>93.258401937046017</v>
      </c>
      <c r="F183" s="64"/>
    </row>
    <row r="184" spans="1:6" x14ac:dyDescent="0.25">
      <c r="A184" s="125" t="s">
        <v>326</v>
      </c>
      <c r="B184" s="116" t="s">
        <v>547</v>
      </c>
      <c r="C184" s="117">
        <v>293.5</v>
      </c>
      <c r="D184" s="118">
        <v>289.44178000000005</v>
      </c>
      <c r="E184" s="92">
        <f t="shared" si="4"/>
        <v>98.617301533219788</v>
      </c>
      <c r="F184" s="64"/>
    </row>
    <row r="185" spans="1:6" x14ac:dyDescent="0.25">
      <c r="A185" s="125" t="s">
        <v>328</v>
      </c>
      <c r="B185" s="116" t="s">
        <v>548</v>
      </c>
      <c r="C185" s="117">
        <v>1294.4960000000001</v>
      </c>
      <c r="D185" s="118">
        <v>1223.4553600000002</v>
      </c>
      <c r="E185" s="92">
        <f t="shared" si="4"/>
        <v>94.512100462264854</v>
      </c>
      <c r="F185" s="64"/>
    </row>
    <row r="186" spans="1:6" x14ac:dyDescent="0.25">
      <c r="A186" s="125" t="s">
        <v>372</v>
      </c>
      <c r="B186" s="116" t="s">
        <v>549</v>
      </c>
      <c r="C186" s="117">
        <v>14</v>
      </c>
      <c r="D186" s="118">
        <v>14</v>
      </c>
      <c r="E186" s="92">
        <f t="shared" si="4"/>
        <v>100</v>
      </c>
      <c r="F186" s="64"/>
    </row>
    <row r="187" spans="1:6" x14ac:dyDescent="0.25">
      <c r="A187" s="125" t="s">
        <v>331</v>
      </c>
      <c r="B187" s="116" t="s">
        <v>550</v>
      </c>
      <c r="C187" s="117">
        <v>55.682000000000002</v>
      </c>
      <c r="D187" s="118">
        <v>55.631230000000002</v>
      </c>
      <c r="E187" s="92">
        <f t="shared" si="4"/>
        <v>99.908821522215447</v>
      </c>
      <c r="F187" s="64"/>
    </row>
    <row r="188" spans="1:6" ht="24.75" x14ac:dyDescent="0.25">
      <c r="A188" s="125" t="s">
        <v>333</v>
      </c>
      <c r="B188" s="116" t="s">
        <v>551</v>
      </c>
      <c r="C188" s="117">
        <v>52.281999999999996</v>
      </c>
      <c r="D188" s="118">
        <v>52.281999999999996</v>
      </c>
      <c r="E188" s="92">
        <f t="shared" si="4"/>
        <v>100</v>
      </c>
      <c r="F188" s="64"/>
    </row>
    <row r="189" spans="1:6" x14ac:dyDescent="0.25">
      <c r="A189" s="125" t="s">
        <v>337</v>
      </c>
      <c r="B189" s="116" t="s">
        <v>552</v>
      </c>
      <c r="C189" s="117">
        <v>3.4</v>
      </c>
      <c r="D189" s="118">
        <v>3.3492299999999999</v>
      </c>
      <c r="E189" s="92">
        <f t="shared" si="4"/>
        <v>98.506764705882361</v>
      </c>
      <c r="F189" s="64"/>
    </row>
    <row r="190" spans="1:6" x14ac:dyDescent="0.25">
      <c r="A190" s="125" t="s">
        <v>553</v>
      </c>
      <c r="B190" s="116" t="s">
        <v>554</v>
      </c>
      <c r="C190" s="117">
        <v>220</v>
      </c>
      <c r="D190" s="118">
        <v>220</v>
      </c>
      <c r="E190" s="92">
        <f t="shared" si="4"/>
        <v>100</v>
      </c>
      <c r="F190" s="64"/>
    </row>
    <row r="191" spans="1:6" x14ac:dyDescent="0.25">
      <c r="A191" s="125" t="s">
        <v>371</v>
      </c>
      <c r="B191" s="116" t="s">
        <v>555</v>
      </c>
      <c r="C191" s="117">
        <v>55</v>
      </c>
      <c r="D191" s="118">
        <v>55</v>
      </c>
      <c r="E191" s="92">
        <f t="shared" si="4"/>
        <v>100</v>
      </c>
      <c r="F191" s="64"/>
    </row>
    <row r="192" spans="1:6" ht="24.75" x14ac:dyDescent="0.25">
      <c r="A192" s="125" t="s">
        <v>481</v>
      </c>
      <c r="B192" s="116" t="s">
        <v>556</v>
      </c>
      <c r="C192" s="117">
        <v>165</v>
      </c>
      <c r="D192" s="118">
        <v>165</v>
      </c>
      <c r="E192" s="92">
        <f t="shared" si="4"/>
        <v>100</v>
      </c>
      <c r="F192" s="64"/>
    </row>
    <row r="193" spans="1:6" x14ac:dyDescent="0.25">
      <c r="A193" s="125" t="s">
        <v>483</v>
      </c>
      <c r="B193" s="116" t="s">
        <v>557</v>
      </c>
      <c r="C193" s="117">
        <v>165</v>
      </c>
      <c r="D193" s="118">
        <v>165</v>
      </c>
      <c r="E193" s="92">
        <f t="shared" si="4"/>
        <v>100</v>
      </c>
      <c r="F193" s="64"/>
    </row>
    <row r="194" spans="1:6" ht="24.75" x14ac:dyDescent="0.25">
      <c r="A194" s="125" t="s">
        <v>558</v>
      </c>
      <c r="B194" s="116" t="s">
        <v>559</v>
      </c>
      <c r="C194" s="117">
        <v>26</v>
      </c>
      <c r="D194" s="118">
        <v>26</v>
      </c>
      <c r="E194" s="92">
        <f t="shared" si="4"/>
        <v>100</v>
      </c>
      <c r="F194" s="64"/>
    </row>
    <row r="195" spans="1:6" ht="48.75" x14ac:dyDescent="0.25">
      <c r="A195" s="125" t="s">
        <v>486</v>
      </c>
      <c r="B195" s="116" t="s">
        <v>560</v>
      </c>
      <c r="C195" s="117">
        <v>26</v>
      </c>
      <c r="D195" s="118">
        <v>26</v>
      </c>
      <c r="E195" s="92">
        <f t="shared" si="4"/>
        <v>100</v>
      </c>
      <c r="F195" s="64"/>
    </row>
    <row r="196" spans="1:6" ht="24.75" x14ac:dyDescent="0.25">
      <c r="A196" s="125" t="s">
        <v>561</v>
      </c>
      <c r="B196" s="116" t="s">
        <v>562</v>
      </c>
      <c r="C196" s="117">
        <v>10</v>
      </c>
      <c r="D196" s="118">
        <v>10</v>
      </c>
      <c r="E196" s="92">
        <f t="shared" si="4"/>
        <v>100</v>
      </c>
      <c r="F196" s="64"/>
    </row>
    <row r="197" spans="1:6" ht="48.75" x14ac:dyDescent="0.25">
      <c r="A197" s="125" t="s">
        <v>486</v>
      </c>
      <c r="B197" s="116" t="s">
        <v>563</v>
      </c>
      <c r="C197" s="117">
        <v>10</v>
      </c>
      <c r="D197" s="118">
        <v>10</v>
      </c>
      <c r="E197" s="92">
        <f t="shared" si="4"/>
        <v>100</v>
      </c>
      <c r="F197" s="64"/>
    </row>
    <row r="198" spans="1:6" ht="24.75" x14ac:dyDescent="0.25">
      <c r="A198" s="125" t="s">
        <v>564</v>
      </c>
      <c r="B198" s="116" t="s">
        <v>565</v>
      </c>
      <c r="C198" s="117">
        <v>4</v>
      </c>
      <c r="D198" s="118">
        <v>4</v>
      </c>
      <c r="E198" s="92">
        <f t="shared" si="4"/>
        <v>100</v>
      </c>
      <c r="F198" s="64"/>
    </row>
    <row r="199" spans="1:6" ht="24.75" x14ac:dyDescent="0.25">
      <c r="A199" s="125" t="s">
        <v>481</v>
      </c>
      <c r="B199" s="116" t="s">
        <v>566</v>
      </c>
      <c r="C199" s="117">
        <v>4</v>
      </c>
      <c r="D199" s="118">
        <v>4</v>
      </c>
      <c r="E199" s="92">
        <f t="shared" si="4"/>
        <v>100</v>
      </c>
      <c r="F199" s="64"/>
    </row>
    <row r="200" spans="1:6" ht="48.75" x14ac:dyDescent="0.25">
      <c r="A200" s="125" t="s">
        <v>567</v>
      </c>
      <c r="B200" s="116" t="s">
        <v>568</v>
      </c>
      <c r="C200" s="117">
        <v>4</v>
      </c>
      <c r="D200" s="118">
        <v>3.9929999999999999</v>
      </c>
      <c r="E200" s="92">
        <f t="shared" si="4"/>
        <v>99.825000000000003</v>
      </c>
      <c r="F200" s="64"/>
    </row>
    <row r="201" spans="1:6" x14ac:dyDescent="0.25">
      <c r="A201" s="125" t="s">
        <v>326</v>
      </c>
      <c r="B201" s="116" t="s">
        <v>569</v>
      </c>
      <c r="C201" s="117">
        <v>4</v>
      </c>
      <c r="D201" s="118">
        <v>3.9929999999999999</v>
      </c>
      <c r="E201" s="92">
        <f t="shared" si="4"/>
        <v>99.825000000000003</v>
      </c>
      <c r="F201" s="64"/>
    </row>
    <row r="202" spans="1:6" x14ac:dyDescent="0.25">
      <c r="A202" s="125" t="s">
        <v>570</v>
      </c>
      <c r="B202" s="116" t="s">
        <v>571</v>
      </c>
      <c r="C202" s="117">
        <v>4821.3240999999998</v>
      </c>
      <c r="D202" s="118">
        <v>4796.50335</v>
      </c>
      <c r="E202" s="92">
        <f t="shared" ref="E202:E246" si="5">D202/C202*100</f>
        <v>99.48518810423883</v>
      </c>
      <c r="F202" s="64"/>
    </row>
    <row r="203" spans="1:6" ht="24.75" x14ac:dyDescent="0.25">
      <c r="A203" s="125" t="s">
        <v>296</v>
      </c>
      <c r="B203" s="116" t="s">
        <v>572</v>
      </c>
      <c r="C203" s="117">
        <v>89.837999999999994</v>
      </c>
      <c r="D203" s="118">
        <v>89.837999999999994</v>
      </c>
      <c r="E203" s="92">
        <f t="shared" si="5"/>
        <v>100</v>
      </c>
      <c r="F203" s="64"/>
    </row>
    <row r="204" spans="1:6" ht="24.75" x14ac:dyDescent="0.25">
      <c r="A204" s="125" t="s">
        <v>298</v>
      </c>
      <c r="B204" s="116" t="s">
        <v>573</v>
      </c>
      <c r="C204" s="117">
        <v>89.837999999999994</v>
      </c>
      <c r="D204" s="118">
        <v>89.837999999999994</v>
      </c>
      <c r="E204" s="92">
        <f t="shared" si="5"/>
        <v>100</v>
      </c>
      <c r="F204" s="64"/>
    </row>
    <row r="205" spans="1:6" ht="24.75" x14ac:dyDescent="0.25">
      <c r="A205" s="125" t="s">
        <v>300</v>
      </c>
      <c r="B205" s="116" t="s">
        <v>574</v>
      </c>
      <c r="C205" s="117">
        <v>69</v>
      </c>
      <c r="D205" s="118">
        <v>69</v>
      </c>
      <c r="E205" s="92">
        <f t="shared" si="5"/>
        <v>100</v>
      </c>
      <c r="F205" s="64"/>
    </row>
    <row r="206" spans="1:6" ht="36.75" x14ac:dyDescent="0.25">
      <c r="A206" s="125" t="s">
        <v>302</v>
      </c>
      <c r="B206" s="116" t="s">
        <v>575</v>
      </c>
      <c r="C206" s="117">
        <v>20.838000000000001</v>
      </c>
      <c r="D206" s="118">
        <v>20.838000000000001</v>
      </c>
      <c r="E206" s="92">
        <f t="shared" si="5"/>
        <v>100</v>
      </c>
      <c r="F206" s="64"/>
    </row>
    <row r="207" spans="1:6" ht="24.75" x14ac:dyDescent="0.25">
      <c r="A207" s="125" t="s">
        <v>314</v>
      </c>
      <c r="B207" s="116" t="s">
        <v>576</v>
      </c>
      <c r="C207" s="117">
        <v>4731.4861000000001</v>
      </c>
      <c r="D207" s="118">
        <v>4706.6653499999993</v>
      </c>
      <c r="E207" s="92">
        <f t="shared" si="5"/>
        <v>99.475413232218926</v>
      </c>
      <c r="F207" s="64"/>
    </row>
    <row r="208" spans="1:6" ht="24.75" x14ac:dyDescent="0.25">
      <c r="A208" s="125" t="s">
        <v>298</v>
      </c>
      <c r="B208" s="116" t="s">
        <v>577</v>
      </c>
      <c r="C208" s="117">
        <v>4696.5137500000001</v>
      </c>
      <c r="D208" s="118">
        <v>4672.5567499999997</v>
      </c>
      <c r="E208" s="92">
        <f t="shared" si="5"/>
        <v>99.489898225039781</v>
      </c>
      <c r="F208" s="64"/>
    </row>
    <row r="209" spans="1:6" ht="24.75" x14ac:dyDescent="0.25">
      <c r="A209" s="125" t="s">
        <v>300</v>
      </c>
      <c r="B209" s="116" t="s">
        <v>578</v>
      </c>
      <c r="C209" s="117">
        <v>3616.7213400000001</v>
      </c>
      <c r="D209" s="118">
        <v>3598.32114</v>
      </c>
      <c r="E209" s="92">
        <f t="shared" si="5"/>
        <v>99.491246400531381</v>
      </c>
      <c r="F209" s="64"/>
    </row>
    <row r="210" spans="1:6" ht="36.75" x14ac:dyDescent="0.25">
      <c r="A210" s="125" t="s">
        <v>302</v>
      </c>
      <c r="B210" s="116" t="s">
        <v>579</v>
      </c>
      <c r="C210" s="117">
        <v>1079.79241</v>
      </c>
      <c r="D210" s="118">
        <v>1074.2356100000002</v>
      </c>
      <c r="E210" s="92">
        <f t="shared" si="5"/>
        <v>99.485382565339592</v>
      </c>
      <c r="F210" s="64"/>
    </row>
    <row r="211" spans="1:6" ht="24.75" x14ac:dyDescent="0.25">
      <c r="A211" s="125" t="s">
        <v>322</v>
      </c>
      <c r="B211" s="116" t="s">
        <v>580</v>
      </c>
      <c r="C211" s="117">
        <v>32.200000000000003</v>
      </c>
      <c r="D211" s="118">
        <v>31.33625</v>
      </c>
      <c r="E211" s="92">
        <f t="shared" si="5"/>
        <v>97.317546583850927</v>
      </c>
      <c r="F211" s="64"/>
    </row>
    <row r="212" spans="1:6" ht="24.75" x14ac:dyDescent="0.25">
      <c r="A212" s="125" t="s">
        <v>324</v>
      </c>
      <c r="B212" s="116" t="s">
        <v>581</v>
      </c>
      <c r="C212" s="117">
        <v>12.2</v>
      </c>
      <c r="D212" s="118">
        <v>11.33625</v>
      </c>
      <c r="E212" s="92">
        <f t="shared" si="5"/>
        <v>92.920081967213122</v>
      </c>
      <c r="F212" s="64"/>
    </row>
    <row r="213" spans="1:6" x14ac:dyDescent="0.25">
      <c r="A213" s="125" t="s">
        <v>326</v>
      </c>
      <c r="B213" s="116" t="s">
        <v>582</v>
      </c>
      <c r="C213" s="117">
        <v>20</v>
      </c>
      <c r="D213" s="118">
        <v>20</v>
      </c>
      <c r="E213" s="92">
        <f t="shared" si="5"/>
        <v>100</v>
      </c>
      <c r="F213" s="64"/>
    </row>
    <row r="214" spans="1:6" x14ac:dyDescent="0.25">
      <c r="A214" s="125" t="s">
        <v>331</v>
      </c>
      <c r="B214" s="116" t="s">
        <v>583</v>
      </c>
      <c r="C214" s="117">
        <v>2.7723499999999999</v>
      </c>
      <c r="D214" s="118">
        <v>2.7723499999999999</v>
      </c>
      <c r="E214" s="92">
        <f t="shared" si="5"/>
        <v>100</v>
      </c>
      <c r="F214" s="64"/>
    </row>
    <row r="215" spans="1:6" x14ac:dyDescent="0.25">
      <c r="A215" s="125" t="s">
        <v>584</v>
      </c>
      <c r="B215" s="116" t="s">
        <v>585</v>
      </c>
      <c r="C215" s="117">
        <v>181.34399999999999</v>
      </c>
      <c r="D215" s="118">
        <v>181.34399999999999</v>
      </c>
      <c r="E215" s="92">
        <f t="shared" si="5"/>
        <v>100</v>
      </c>
      <c r="F215" s="64"/>
    </row>
    <row r="216" spans="1:6" ht="36.75" x14ac:dyDescent="0.25">
      <c r="A216" s="125" t="s">
        <v>479</v>
      </c>
      <c r="B216" s="116" t="s">
        <v>587</v>
      </c>
      <c r="C216" s="117">
        <v>181.34399999999999</v>
      </c>
      <c r="D216" s="118">
        <v>181.34399999999999</v>
      </c>
      <c r="E216" s="92">
        <f t="shared" si="5"/>
        <v>100</v>
      </c>
      <c r="F216" s="64"/>
    </row>
    <row r="217" spans="1:6" x14ac:dyDescent="0.25">
      <c r="A217" s="125" t="s">
        <v>371</v>
      </c>
      <c r="B217" s="116" t="s">
        <v>588</v>
      </c>
      <c r="C217" s="117">
        <v>80.040000000000006</v>
      </c>
      <c r="D217" s="118">
        <v>80.040000000000006</v>
      </c>
      <c r="E217" s="92">
        <f t="shared" si="5"/>
        <v>100</v>
      </c>
      <c r="F217" s="64"/>
    </row>
    <row r="218" spans="1:6" ht="24.75" x14ac:dyDescent="0.25">
      <c r="A218" s="125" t="s">
        <v>589</v>
      </c>
      <c r="B218" s="116" t="s">
        <v>590</v>
      </c>
      <c r="C218" s="117">
        <v>80.040000000000006</v>
      </c>
      <c r="D218" s="118">
        <v>80.040000000000006</v>
      </c>
      <c r="E218" s="92">
        <f t="shared" si="5"/>
        <v>100</v>
      </c>
      <c r="F218" s="64"/>
    </row>
    <row r="219" spans="1:6" ht="24.75" x14ac:dyDescent="0.25">
      <c r="A219" s="125" t="s">
        <v>481</v>
      </c>
      <c r="B219" s="116" t="s">
        <v>591</v>
      </c>
      <c r="C219" s="117">
        <v>101.304</v>
      </c>
      <c r="D219" s="118">
        <v>101.304</v>
      </c>
      <c r="E219" s="92">
        <f t="shared" si="5"/>
        <v>100</v>
      </c>
      <c r="F219" s="64"/>
    </row>
    <row r="220" spans="1:6" x14ac:dyDescent="0.25">
      <c r="A220" s="125" t="s">
        <v>483</v>
      </c>
      <c r="B220" s="116" t="s">
        <v>592</v>
      </c>
      <c r="C220" s="117">
        <v>101.304</v>
      </c>
      <c r="D220" s="118">
        <v>101.304</v>
      </c>
      <c r="E220" s="92">
        <f t="shared" si="5"/>
        <v>100</v>
      </c>
      <c r="F220" s="64"/>
    </row>
    <row r="221" spans="1:6" x14ac:dyDescent="0.25">
      <c r="A221" s="125" t="s">
        <v>593</v>
      </c>
      <c r="B221" s="116" t="s">
        <v>594</v>
      </c>
      <c r="C221" s="117">
        <v>184.2</v>
      </c>
      <c r="D221" s="118">
        <v>184.14095</v>
      </c>
      <c r="E221" s="92">
        <f t="shared" si="5"/>
        <v>99.967942453854519</v>
      </c>
      <c r="F221" s="64"/>
    </row>
    <row r="222" spans="1:6" x14ac:dyDescent="0.25">
      <c r="A222" s="125" t="s">
        <v>595</v>
      </c>
      <c r="B222" s="116" t="s">
        <v>596</v>
      </c>
      <c r="C222" s="117">
        <v>184.2</v>
      </c>
      <c r="D222" s="118">
        <v>184.14095</v>
      </c>
      <c r="E222" s="92">
        <f t="shared" si="5"/>
        <v>99.967942453854519</v>
      </c>
      <c r="F222" s="64"/>
    </row>
    <row r="223" spans="1:6" ht="24.75" x14ac:dyDescent="0.25">
      <c r="A223" s="125" t="s">
        <v>322</v>
      </c>
      <c r="B223" s="116" t="s">
        <v>597</v>
      </c>
      <c r="C223" s="117">
        <v>184.2</v>
      </c>
      <c r="D223" s="118">
        <v>184.14095</v>
      </c>
      <c r="E223" s="92">
        <f t="shared" si="5"/>
        <v>99.967942453854519</v>
      </c>
      <c r="F223" s="64"/>
    </row>
    <row r="224" spans="1:6" ht="24.75" x14ac:dyDescent="0.25">
      <c r="A224" s="125" t="s">
        <v>324</v>
      </c>
      <c r="B224" s="116" t="s">
        <v>598</v>
      </c>
      <c r="C224" s="117">
        <v>4.8339999999999996</v>
      </c>
      <c r="D224" s="118">
        <v>4.8339999999999996</v>
      </c>
      <c r="E224" s="92">
        <f t="shared" si="5"/>
        <v>100</v>
      </c>
      <c r="F224" s="64"/>
    </row>
    <row r="225" spans="1:6" x14ac:dyDescent="0.25">
      <c r="A225" s="125" t="s">
        <v>326</v>
      </c>
      <c r="B225" s="116" t="s">
        <v>599</v>
      </c>
      <c r="C225" s="117">
        <v>179.36600000000001</v>
      </c>
      <c r="D225" s="118">
        <v>179.30695</v>
      </c>
      <c r="E225" s="92">
        <f t="shared" si="5"/>
        <v>99.967078487561736</v>
      </c>
      <c r="F225" s="64"/>
    </row>
    <row r="226" spans="1:6" x14ac:dyDescent="0.25">
      <c r="A226" s="125" t="s">
        <v>198</v>
      </c>
      <c r="B226" s="116" t="s">
        <v>600</v>
      </c>
      <c r="C226" s="117">
        <v>312434.33544</v>
      </c>
      <c r="D226" s="118">
        <v>308060.08780000004</v>
      </c>
      <c r="E226" s="92">
        <f t="shared" si="5"/>
        <v>98.599946566743469</v>
      </c>
      <c r="F226" s="64"/>
    </row>
    <row r="227" spans="1:6" x14ac:dyDescent="0.25">
      <c r="A227" s="125" t="s">
        <v>463</v>
      </c>
      <c r="B227" s="116" t="s">
        <v>601</v>
      </c>
      <c r="C227" s="117">
        <v>286678.21543999994</v>
      </c>
      <c r="D227" s="118">
        <v>283933.06027999992</v>
      </c>
      <c r="E227" s="92">
        <f t="shared" si="5"/>
        <v>99.042426312098158</v>
      </c>
      <c r="F227" s="64"/>
    </row>
    <row r="228" spans="1:6" x14ac:dyDescent="0.25">
      <c r="A228" s="125" t="s">
        <v>602</v>
      </c>
      <c r="B228" s="116" t="s">
        <v>603</v>
      </c>
      <c r="C228" s="117">
        <v>38510.060029999993</v>
      </c>
      <c r="D228" s="118">
        <v>38309.397819999991</v>
      </c>
      <c r="E228" s="92">
        <f t="shared" si="5"/>
        <v>99.478935608400292</v>
      </c>
      <c r="F228" s="64"/>
    </row>
    <row r="229" spans="1:6" ht="36.75" x14ac:dyDescent="0.25">
      <c r="A229" s="125" t="s">
        <v>479</v>
      </c>
      <c r="B229" s="116" t="s">
        <v>604</v>
      </c>
      <c r="C229" s="117">
        <v>588</v>
      </c>
      <c r="D229" s="118">
        <v>587.52</v>
      </c>
      <c r="E229" s="92">
        <f t="shared" si="5"/>
        <v>99.91836734693878</v>
      </c>
      <c r="F229" s="64"/>
    </row>
    <row r="230" spans="1:6" x14ac:dyDescent="0.25">
      <c r="A230" s="125" t="s">
        <v>483</v>
      </c>
      <c r="B230" s="116" t="s">
        <v>605</v>
      </c>
      <c r="C230" s="117">
        <v>588</v>
      </c>
      <c r="D230" s="118">
        <v>587.52</v>
      </c>
      <c r="E230" s="92">
        <f t="shared" si="5"/>
        <v>99.91836734693878</v>
      </c>
      <c r="F230" s="64"/>
    </row>
    <row r="231" spans="1:6" ht="36.75" x14ac:dyDescent="0.25">
      <c r="A231" s="125" t="s">
        <v>484</v>
      </c>
      <c r="B231" s="116" t="s">
        <v>606</v>
      </c>
      <c r="C231" s="117">
        <v>944.24671999999998</v>
      </c>
      <c r="D231" s="118">
        <v>898.56671999999992</v>
      </c>
      <c r="E231" s="92">
        <f t="shared" si="5"/>
        <v>95.162281315629031</v>
      </c>
      <c r="F231" s="64"/>
    </row>
    <row r="232" spans="1:6" ht="48.75" x14ac:dyDescent="0.25">
      <c r="A232" s="125" t="s">
        <v>486</v>
      </c>
      <c r="B232" s="116" t="s">
        <v>607</v>
      </c>
      <c r="C232" s="117">
        <v>944.24671999999998</v>
      </c>
      <c r="D232" s="118">
        <v>898.56671999999992</v>
      </c>
      <c r="E232" s="92">
        <f t="shared" si="5"/>
        <v>95.162281315629031</v>
      </c>
      <c r="F232" s="64"/>
    </row>
    <row r="233" spans="1:6" ht="24.75" x14ac:dyDescent="0.25">
      <c r="A233" s="125" t="s">
        <v>608</v>
      </c>
      <c r="B233" s="116" t="s">
        <v>609</v>
      </c>
      <c r="C233" s="117">
        <v>20064.2</v>
      </c>
      <c r="D233" s="118">
        <v>20064.2</v>
      </c>
      <c r="E233" s="92">
        <f t="shared" si="5"/>
        <v>100</v>
      </c>
      <c r="F233" s="64"/>
    </row>
    <row r="234" spans="1:6" x14ac:dyDescent="0.25">
      <c r="A234" s="125" t="s">
        <v>517</v>
      </c>
      <c r="B234" s="116" t="s">
        <v>610</v>
      </c>
      <c r="C234" s="117">
        <v>1960.6402499999999</v>
      </c>
      <c r="D234" s="118">
        <v>1960.6402499999999</v>
      </c>
      <c r="E234" s="92">
        <f t="shared" si="5"/>
        <v>100</v>
      </c>
      <c r="F234" s="64"/>
    </row>
    <row r="235" spans="1:6" x14ac:dyDescent="0.25">
      <c r="A235" s="125" t="s">
        <v>541</v>
      </c>
      <c r="B235" s="116" t="s">
        <v>611</v>
      </c>
      <c r="C235" s="117">
        <v>1506.9355</v>
      </c>
      <c r="D235" s="118">
        <v>1506.9355</v>
      </c>
      <c r="E235" s="92">
        <f t="shared" si="5"/>
        <v>100</v>
      </c>
      <c r="F235" s="64"/>
    </row>
    <row r="236" spans="1:6" ht="36.75" x14ac:dyDescent="0.25">
      <c r="A236" s="125" t="s">
        <v>543</v>
      </c>
      <c r="B236" s="116" t="s">
        <v>612</v>
      </c>
      <c r="C236" s="117">
        <v>453.70474999999999</v>
      </c>
      <c r="D236" s="118">
        <v>453.70474999999999</v>
      </c>
      <c r="E236" s="92">
        <f t="shared" si="5"/>
        <v>100</v>
      </c>
      <c r="F236" s="64"/>
    </row>
    <row r="237" spans="1:6" ht="24.75" x14ac:dyDescent="0.25">
      <c r="A237" s="125" t="s">
        <v>481</v>
      </c>
      <c r="B237" s="116" t="s">
        <v>613</v>
      </c>
      <c r="C237" s="117">
        <v>18103.55975</v>
      </c>
      <c r="D237" s="118">
        <v>18103.55975</v>
      </c>
      <c r="E237" s="92">
        <f t="shared" si="5"/>
        <v>100</v>
      </c>
      <c r="F237" s="64"/>
    </row>
    <row r="238" spans="1:6" ht="48.75" x14ac:dyDescent="0.25">
      <c r="A238" s="125" t="s">
        <v>486</v>
      </c>
      <c r="B238" s="116" t="s">
        <v>614</v>
      </c>
      <c r="C238" s="117">
        <v>18103.55975</v>
      </c>
      <c r="D238" s="118">
        <v>18103.55975</v>
      </c>
      <c r="E238" s="92">
        <f t="shared" si="5"/>
        <v>100</v>
      </c>
      <c r="F238" s="64"/>
    </row>
    <row r="239" spans="1:6" ht="36.75" x14ac:dyDescent="0.25">
      <c r="A239" s="125" t="s">
        <v>615</v>
      </c>
      <c r="B239" s="116" t="s">
        <v>616</v>
      </c>
      <c r="C239" s="117">
        <v>448</v>
      </c>
      <c r="D239" s="118">
        <v>448</v>
      </c>
      <c r="E239" s="92">
        <f t="shared" si="5"/>
        <v>100</v>
      </c>
      <c r="F239" s="64"/>
    </row>
    <row r="240" spans="1:6" ht="24.75" x14ac:dyDescent="0.25">
      <c r="A240" s="125" t="s">
        <v>322</v>
      </c>
      <c r="B240" s="116" t="s">
        <v>617</v>
      </c>
      <c r="C240" s="117">
        <v>163.43</v>
      </c>
      <c r="D240" s="118">
        <v>163.43</v>
      </c>
      <c r="E240" s="92">
        <f t="shared" si="5"/>
        <v>100</v>
      </c>
      <c r="F240" s="64"/>
    </row>
    <row r="241" spans="1:6" ht="24.75" x14ac:dyDescent="0.25">
      <c r="A241" s="125" t="s">
        <v>324</v>
      </c>
      <c r="B241" s="116" t="s">
        <v>618</v>
      </c>
      <c r="C241" s="117">
        <v>59.43</v>
      </c>
      <c r="D241" s="118">
        <v>59.43</v>
      </c>
      <c r="E241" s="92">
        <f t="shared" si="5"/>
        <v>100</v>
      </c>
      <c r="F241" s="64"/>
    </row>
    <row r="242" spans="1:6" x14ac:dyDescent="0.25">
      <c r="A242" s="125" t="s">
        <v>326</v>
      </c>
      <c r="B242" s="116" t="s">
        <v>619</v>
      </c>
      <c r="C242" s="117">
        <v>104</v>
      </c>
      <c r="D242" s="118">
        <v>104</v>
      </c>
      <c r="E242" s="92">
        <f t="shared" si="5"/>
        <v>100</v>
      </c>
      <c r="F242" s="64"/>
    </row>
    <row r="243" spans="1:6" ht="48.75" x14ac:dyDescent="0.25">
      <c r="A243" s="125" t="s">
        <v>486</v>
      </c>
      <c r="B243" s="116" t="s">
        <v>620</v>
      </c>
      <c r="C243" s="117">
        <v>284.57</v>
      </c>
      <c r="D243" s="118">
        <v>284.57</v>
      </c>
      <c r="E243" s="92">
        <f t="shared" si="5"/>
        <v>100</v>
      </c>
      <c r="F243" s="64"/>
    </row>
    <row r="244" spans="1:6" ht="24.75" x14ac:dyDescent="0.25">
      <c r="A244" s="125" t="s">
        <v>621</v>
      </c>
      <c r="B244" s="116" t="s">
        <v>622</v>
      </c>
      <c r="C244" s="117">
        <v>16460.373329999999</v>
      </c>
      <c r="D244" s="118">
        <v>16305.87112</v>
      </c>
      <c r="E244" s="92">
        <f t="shared" si="5"/>
        <v>99.061368737497531</v>
      </c>
      <c r="F244" s="64"/>
    </row>
    <row r="245" spans="1:6" ht="60.75" x14ac:dyDescent="0.25">
      <c r="A245" s="125" t="s">
        <v>297</v>
      </c>
      <c r="B245" s="116" t="s">
        <v>623</v>
      </c>
      <c r="C245" s="117">
        <v>3876.36067</v>
      </c>
      <c r="D245" s="118">
        <v>3876.35925</v>
      </c>
      <c r="E245" s="92">
        <f t="shared" si="5"/>
        <v>99.999963367701795</v>
      </c>
      <c r="F245" s="64"/>
    </row>
    <row r="246" spans="1:6" x14ac:dyDescent="0.25">
      <c r="A246" s="125" t="s">
        <v>517</v>
      </c>
      <c r="B246" s="116" t="s">
        <v>624</v>
      </c>
      <c r="C246" s="117">
        <v>3876.36067</v>
      </c>
      <c r="D246" s="118">
        <v>3876.35925</v>
      </c>
      <c r="E246" s="92">
        <f t="shared" si="5"/>
        <v>99.999963367701795</v>
      </c>
      <c r="F246" s="64"/>
    </row>
    <row r="247" spans="1:6" x14ac:dyDescent="0.25">
      <c r="A247" s="125" t="s">
        <v>541</v>
      </c>
      <c r="B247" s="116" t="s">
        <v>625</v>
      </c>
      <c r="C247" s="117">
        <v>2978.6206699999998</v>
      </c>
      <c r="D247" s="118">
        <v>2978.6202599999997</v>
      </c>
      <c r="E247" s="92">
        <f t="shared" ref="E247:E292" si="6">D247/C247*100</f>
        <v>99.999986235239547</v>
      </c>
      <c r="F247" s="64"/>
    </row>
    <row r="248" spans="1:6" ht="36.75" x14ac:dyDescent="0.25">
      <c r="A248" s="125" t="s">
        <v>543</v>
      </c>
      <c r="B248" s="116" t="s">
        <v>626</v>
      </c>
      <c r="C248" s="117">
        <v>897.74</v>
      </c>
      <c r="D248" s="118">
        <v>897.73898999999994</v>
      </c>
      <c r="E248" s="92">
        <f t="shared" si="6"/>
        <v>99.999887495265881</v>
      </c>
      <c r="F248" s="64"/>
    </row>
    <row r="249" spans="1:6" ht="24.75" x14ac:dyDescent="0.25">
      <c r="A249" s="125" t="s">
        <v>322</v>
      </c>
      <c r="B249" s="116" t="s">
        <v>627</v>
      </c>
      <c r="C249" s="117">
        <v>2358.5139700000004</v>
      </c>
      <c r="D249" s="118">
        <v>2321.6471800000004</v>
      </c>
      <c r="E249" s="92">
        <f t="shared" si="6"/>
        <v>98.436863615440018</v>
      </c>
      <c r="F249" s="64"/>
    </row>
    <row r="250" spans="1:6" ht="24.75" x14ac:dyDescent="0.25">
      <c r="A250" s="125" t="s">
        <v>324</v>
      </c>
      <c r="B250" s="116" t="s">
        <v>628</v>
      </c>
      <c r="C250" s="117">
        <v>4.2160000000000002</v>
      </c>
      <c r="D250" s="118">
        <v>2.6640000000000001</v>
      </c>
      <c r="E250" s="92">
        <f t="shared" si="6"/>
        <v>63.187855787476281</v>
      </c>
      <c r="F250" s="64"/>
    </row>
    <row r="251" spans="1:6" x14ac:dyDescent="0.25">
      <c r="A251" s="125" t="s">
        <v>326</v>
      </c>
      <c r="B251" s="116" t="s">
        <v>629</v>
      </c>
      <c r="C251" s="117">
        <v>465.89871999999997</v>
      </c>
      <c r="D251" s="118">
        <v>465.89779999999996</v>
      </c>
      <c r="E251" s="92">
        <f t="shared" si="6"/>
        <v>99.999802532189833</v>
      </c>
      <c r="F251" s="64"/>
    </row>
    <row r="252" spans="1:6" x14ac:dyDescent="0.25">
      <c r="A252" s="125" t="s">
        <v>328</v>
      </c>
      <c r="B252" s="116" t="s">
        <v>630</v>
      </c>
      <c r="C252" s="117">
        <v>1888.3992499999999</v>
      </c>
      <c r="D252" s="118">
        <v>1853.08538</v>
      </c>
      <c r="E252" s="92">
        <f t="shared" si="6"/>
        <v>98.129957422933728</v>
      </c>
      <c r="F252" s="64"/>
    </row>
    <row r="253" spans="1:6" x14ac:dyDescent="0.25">
      <c r="A253" s="125" t="s">
        <v>371</v>
      </c>
      <c r="B253" s="116" t="s">
        <v>631</v>
      </c>
      <c r="C253" s="117">
        <v>21.870330000000003</v>
      </c>
      <c r="D253" s="118">
        <v>21.870330000000003</v>
      </c>
      <c r="E253" s="92">
        <f t="shared" si="6"/>
        <v>100</v>
      </c>
      <c r="F253" s="64"/>
    </row>
    <row r="254" spans="1:6" ht="24.75" x14ac:dyDescent="0.25">
      <c r="A254" s="125" t="s">
        <v>589</v>
      </c>
      <c r="B254" s="116" t="s">
        <v>632</v>
      </c>
      <c r="C254" s="117">
        <v>21.870330000000003</v>
      </c>
      <c r="D254" s="118">
        <v>21.870330000000003</v>
      </c>
      <c r="E254" s="92">
        <f t="shared" si="6"/>
        <v>100</v>
      </c>
      <c r="F254" s="64"/>
    </row>
    <row r="255" spans="1:6" ht="24.75" x14ac:dyDescent="0.25">
      <c r="A255" s="125" t="s">
        <v>481</v>
      </c>
      <c r="B255" s="116" t="s">
        <v>633</v>
      </c>
      <c r="C255" s="117">
        <v>10203.628359999999</v>
      </c>
      <c r="D255" s="118">
        <v>10085.994359999999</v>
      </c>
      <c r="E255" s="92">
        <f t="shared" si="6"/>
        <v>98.847135588932801</v>
      </c>
      <c r="F255" s="64"/>
    </row>
    <row r="256" spans="1:6" x14ac:dyDescent="0.25">
      <c r="A256" s="125" t="s">
        <v>482</v>
      </c>
      <c r="B256" s="116" t="s">
        <v>634</v>
      </c>
      <c r="C256" s="117">
        <v>10203.628359999999</v>
      </c>
      <c r="D256" s="118">
        <v>10085.994359999999</v>
      </c>
      <c r="E256" s="92">
        <f t="shared" si="6"/>
        <v>98.847135588932801</v>
      </c>
      <c r="F256" s="64"/>
    </row>
    <row r="257" spans="1:6" ht="48.75" x14ac:dyDescent="0.25">
      <c r="A257" s="125" t="s">
        <v>486</v>
      </c>
      <c r="B257" s="116" t="s">
        <v>635</v>
      </c>
      <c r="C257" s="117">
        <v>10128.628359999999</v>
      </c>
      <c r="D257" s="118">
        <v>10028.494359999999</v>
      </c>
      <c r="E257" s="92">
        <f t="shared" si="6"/>
        <v>99.011376501921532</v>
      </c>
      <c r="F257" s="64"/>
    </row>
    <row r="258" spans="1:6" x14ac:dyDescent="0.25">
      <c r="A258" s="125" t="s">
        <v>483</v>
      </c>
      <c r="B258" s="116" t="s">
        <v>636</v>
      </c>
      <c r="C258" s="117">
        <v>75</v>
      </c>
      <c r="D258" s="118">
        <v>57.5</v>
      </c>
      <c r="E258" s="92">
        <f t="shared" si="6"/>
        <v>76.666666666666671</v>
      </c>
      <c r="F258" s="64"/>
    </row>
    <row r="259" spans="1:6" ht="24.75" x14ac:dyDescent="0.25">
      <c r="A259" s="125" t="s">
        <v>637</v>
      </c>
      <c r="B259" s="116" t="s">
        <v>638</v>
      </c>
      <c r="C259" s="117">
        <v>4.5999999999999996</v>
      </c>
      <c r="D259" s="118">
        <v>4.5999999999999996</v>
      </c>
      <c r="E259" s="92">
        <f t="shared" si="6"/>
        <v>100</v>
      </c>
      <c r="F259" s="64"/>
    </row>
    <row r="260" spans="1:6" ht="24.75" x14ac:dyDescent="0.25">
      <c r="A260" s="125" t="s">
        <v>347</v>
      </c>
      <c r="B260" s="116" t="s">
        <v>639</v>
      </c>
      <c r="C260" s="117">
        <v>4.5999999999999996</v>
      </c>
      <c r="D260" s="118">
        <v>4.5999999999999996</v>
      </c>
      <c r="E260" s="92">
        <f t="shared" si="6"/>
        <v>100</v>
      </c>
      <c r="F260" s="64"/>
    </row>
    <row r="261" spans="1:6" ht="36.75" x14ac:dyDescent="0.25">
      <c r="A261" s="125" t="s">
        <v>640</v>
      </c>
      <c r="B261" s="116" t="s">
        <v>641</v>
      </c>
      <c r="C261" s="117">
        <v>0.63997999999999999</v>
      </c>
      <c r="D261" s="118">
        <v>0.63997999999999999</v>
      </c>
      <c r="E261" s="92">
        <f t="shared" si="6"/>
        <v>100</v>
      </c>
      <c r="F261" s="64"/>
    </row>
    <row r="262" spans="1:6" ht="24.75" x14ac:dyDescent="0.25">
      <c r="A262" s="125" t="s">
        <v>347</v>
      </c>
      <c r="B262" s="116" t="s">
        <v>642</v>
      </c>
      <c r="C262" s="117">
        <v>0.63997999999999999</v>
      </c>
      <c r="D262" s="118">
        <v>0.63997999999999999</v>
      </c>
      <c r="E262" s="92">
        <f t="shared" si="6"/>
        <v>100</v>
      </c>
      <c r="F262" s="64"/>
    </row>
    <row r="263" spans="1:6" x14ac:dyDescent="0.25">
      <c r="A263" s="125" t="s">
        <v>643</v>
      </c>
      <c r="B263" s="116" t="s">
        <v>644</v>
      </c>
      <c r="C263" s="117">
        <v>219770.28256999998</v>
      </c>
      <c r="D263" s="118">
        <v>217744.72855999996</v>
      </c>
      <c r="E263" s="92">
        <f t="shared" si="6"/>
        <v>99.078331252836762</v>
      </c>
      <c r="F263" s="64"/>
    </row>
    <row r="264" spans="1:6" ht="36.75" x14ac:dyDescent="0.25">
      <c r="A264" s="125" t="s">
        <v>479</v>
      </c>
      <c r="B264" s="116" t="s">
        <v>645</v>
      </c>
      <c r="C264" s="117">
        <v>3955.0639999999999</v>
      </c>
      <c r="D264" s="118">
        <v>3566.88</v>
      </c>
      <c r="E264" s="92">
        <f t="shared" si="6"/>
        <v>90.185139861200739</v>
      </c>
      <c r="F264" s="64"/>
    </row>
    <row r="265" spans="1:6" ht="60.75" x14ac:dyDescent="0.25">
      <c r="A265" s="125" t="s">
        <v>297</v>
      </c>
      <c r="B265" s="116" t="s">
        <v>646</v>
      </c>
      <c r="C265" s="117">
        <v>1847.0640000000001</v>
      </c>
      <c r="D265" s="118">
        <v>1527.84</v>
      </c>
      <c r="E265" s="92">
        <f t="shared" si="6"/>
        <v>82.717220410337703</v>
      </c>
      <c r="F265" s="64"/>
    </row>
    <row r="266" spans="1:6" ht="24.75" x14ac:dyDescent="0.25">
      <c r="A266" s="125" t="s">
        <v>518</v>
      </c>
      <c r="B266" s="116" t="s">
        <v>647</v>
      </c>
      <c r="C266" s="117">
        <v>1847.0640000000001</v>
      </c>
      <c r="D266" s="118">
        <v>1527.84</v>
      </c>
      <c r="E266" s="92">
        <f t="shared" si="6"/>
        <v>82.717220410337703</v>
      </c>
      <c r="F266" s="64"/>
    </row>
    <row r="267" spans="1:6" ht="24.75" x14ac:dyDescent="0.25">
      <c r="A267" s="125" t="s">
        <v>481</v>
      </c>
      <c r="B267" s="116" t="s">
        <v>648</v>
      </c>
      <c r="C267" s="117">
        <v>2108</v>
      </c>
      <c r="D267" s="118">
        <v>2039.04</v>
      </c>
      <c r="E267" s="92">
        <f t="shared" si="6"/>
        <v>96.728652751423155</v>
      </c>
      <c r="F267" s="64"/>
    </row>
    <row r="268" spans="1:6" x14ac:dyDescent="0.25">
      <c r="A268" s="125" t="s">
        <v>483</v>
      </c>
      <c r="B268" s="116" t="s">
        <v>649</v>
      </c>
      <c r="C268" s="117">
        <v>2108</v>
      </c>
      <c r="D268" s="118">
        <v>2039.04</v>
      </c>
      <c r="E268" s="92">
        <f t="shared" si="6"/>
        <v>96.728652751423155</v>
      </c>
      <c r="F268" s="64"/>
    </row>
    <row r="269" spans="1:6" ht="36.75" x14ac:dyDescent="0.25">
      <c r="A269" s="125" t="s">
        <v>484</v>
      </c>
      <c r="B269" s="116" t="s">
        <v>650</v>
      </c>
      <c r="C269" s="117">
        <v>1077.5228999999999</v>
      </c>
      <c r="D269" s="118">
        <v>969.2871899999999</v>
      </c>
      <c r="E269" s="92">
        <f t="shared" si="6"/>
        <v>89.955135988293151</v>
      </c>
      <c r="F269" s="64"/>
    </row>
    <row r="270" spans="1:6" ht="24.75" x14ac:dyDescent="0.25">
      <c r="A270" s="125" t="s">
        <v>321</v>
      </c>
      <c r="B270" s="116" t="s">
        <v>651</v>
      </c>
      <c r="C270" s="117">
        <v>48.599179999999997</v>
      </c>
      <c r="D270" s="118">
        <v>43.063470000000002</v>
      </c>
      <c r="E270" s="92">
        <f t="shared" si="6"/>
        <v>88.609458019662071</v>
      </c>
      <c r="F270" s="64"/>
    </row>
    <row r="271" spans="1:6" x14ac:dyDescent="0.25">
      <c r="A271" s="125" t="s">
        <v>326</v>
      </c>
      <c r="B271" s="116" t="s">
        <v>652</v>
      </c>
      <c r="C271" s="117">
        <v>48.599179999999997</v>
      </c>
      <c r="D271" s="118">
        <v>43.063470000000002</v>
      </c>
      <c r="E271" s="92">
        <f t="shared" si="6"/>
        <v>88.609458019662071</v>
      </c>
      <c r="F271" s="64"/>
    </row>
    <row r="272" spans="1:6" ht="24.75" x14ac:dyDescent="0.25">
      <c r="A272" s="125" t="s">
        <v>481</v>
      </c>
      <c r="B272" s="116" t="s">
        <v>653</v>
      </c>
      <c r="C272" s="117">
        <v>1028.92372</v>
      </c>
      <c r="D272" s="118">
        <v>926.22371999999996</v>
      </c>
      <c r="E272" s="92">
        <f t="shared" si="6"/>
        <v>90.018696429702288</v>
      </c>
      <c r="F272" s="64"/>
    </row>
    <row r="273" spans="1:6" ht="48.75" x14ac:dyDescent="0.25">
      <c r="A273" s="125" t="s">
        <v>486</v>
      </c>
      <c r="B273" s="116" t="s">
        <v>654</v>
      </c>
      <c r="C273" s="117">
        <v>1028.92372</v>
      </c>
      <c r="D273" s="118">
        <v>926.22371999999996</v>
      </c>
      <c r="E273" s="92">
        <f t="shared" si="6"/>
        <v>90.018696429702288</v>
      </c>
      <c r="F273" s="64"/>
    </row>
    <row r="274" spans="1:6" ht="36.75" x14ac:dyDescent="0.25">
      <c r="A274" s="125" t="s">
        <v>655</v>
      </c>
      <c r="B274" s="116" t="s">
        <v>656</v>
      </c>
      <c r="C274" s="117">
        <v>104035.8</v>
      </c>
      <c r="D274" s="118">
        <v>104035.8</v>
      </c>
      <c r="E274" s="92">
        <f t="shared" si="6"/>
        <v>100</v>
      </c>
      <c r="F274" s="64"/>
    </row>
    <row r="275" spans="1:6" ht="60.75" x14ac:dyDescent="0.25">
      <c r="A275" s="125" t="s">
        <v>297</v>
      </c>
      <c r="B275" s="116" t="s">
        <v>657</v>
      </c>
      <c r="C275" s="117">
        <v>43138.5</v>
      </c>
      <c r="D275" s="118">
        <v>43138.5</v>
      </c>
      <c r="E275" s="92">
        <f t="shared" si="6"/>
        <v>100</v>
      </c>
      <c r="F275" s="64"/>
    </row>
    <row r="276" spans="1:6" x14ac:dyDescent="0.25">
      <c r="A276" s="125" t="s">
        <v>517</v>
      </c>
      <c r="B276" s="116" t="s">
        <v>658</v>
      </c>
      <c r="C276" s="117">
        <v>43138.5</v>
      </c>
      <c r="D276" s="118">
        <v>43138.5</v>
      </c>
      <c r="E276" s="92">
        <f t="shared" si="6"/>
        <v>100</v>
      </c>
      <c r="F276" s="64"/>
    </row>
    <row r="277" spans="1:6" x14ac:dyDescent="0.25">
      <c r="A277" s="125" t="s">
        <v>541</v>
      </c>
      <c r="B277" s="116" t="s">
        <v>659</v>
      </c>
      <c r="C277" s="117">
        <v>33169.699999999997</v>
      </c>
      <c r="D277" s="118">
        <v>33169.699999999997</v>
      </c>
      <c r="E277" s="92">
        <f t="shared" si="6"/>
        <v>100</v>
      </c>
      <c r="F277" s="64"/>
    </row>
    <row r="278" spans="1:6" ht="36.75" x14ac:dyDescent="0.25">
      <c r="A278" s="125" t="s">
        <v>543</v>
      </c>
      <c r="B278" s="116" t="s">
        <v>660</v>
      </c>
      <c r="C278" s="117">
        <v>9968.7999999999993</v>
      </c>
      <c r="D278" s="118">
        <v>9968.7999999999993</v>
      </c>
      <c r="E278" s="92">
        <f t="shared" si="6"/>
        <v>100</v>
      </c>
      <c r="F278" s="64"/>
    </row>
    <row r="279" spans="1:6" ht="24.75" x14ac:dyDescent="0.25">
      <c r="A279" s="125" t="s">
        <v>481</v>
      </c>
      <c r="B279" s="116" t="s">
        <v>661</v>
      </c>
      <c r="C279" s="117">
        <v>60897.3</v>
      </c>
      <c r="D279" s="118">
        <v>60897.3</v>
      </c>
      <c r="E279" s="92">
        <f t="shared" si="6"/>
        <v>100</v>
      </c>
      <c r="F279" s="64"/>
    </row>
    <row r="280" spans="1:6" ht="48.75" x14ac:dyDescent="0.25">
      <c r="A280" s="125" t="s">
        <v>486</v>
      </c>
      <c r="B280" s="116" t="s">
        <v>662</v>
      </c>
      <c r="C280" s="117">
        <v>60897.3</v>
      </c>
      <c r="D280" s="118">
        <v>60897.3</v>
      </c>
      <c r="E280" s="92">
        <f t="shared" si="6"/>
        <v>100</v>
      </c>
      <c r="F280" s="64"/>
    </row>
    <row r="281" spans="1:6" ht="24.75" x14ac:dyDescent="0.25">
      <c r="A281" s="125" t="s">
        <v>663</v>
      </c>
      <c r="B281" s="116" t="s">
        <v>664</v>
      </c>
      <c r="C281" s="117">
        <v>2784</v>
      </c>
      <c r="D281" s="118">
        <v>2784</v>
      </c>
      <c r="E281" s="92">
        <f t="shared" si="6"/>
        <v>100</v>
      </c>
      <c r="F281" s="64"/>
    </row>
    <row r="282" spans="1:6" ht="24.75" x14ac:dyDescent="0.25">
      <c r="A282" s="125" t="s">
        <v>322</v>
      </c>
      <c r="B282" s="116" t="s">
        <v>665</v>
      </c>
      <c r="C282" s="117">
        <v>1388.11276</v>
      </c>
      <c r="D282" s="118">
        <v>1388.11276</v>
      </c>
      <c r="E282" s="92">
        <f t="shared" si="6"/>
        <v>100</v>
      </c>
      <c r="F282" s="64"/>
    </row>
    <row r="283" spans="1:6" ht="24.75" x14ac:dyDescent="0.25">
      <c r="A283" s="125" t="s">
        <v>324</v>
      </c>
      <c r="B283" s="116" t="s">
        <v>666</v>
      </c>
      <c r="C283" s="117">
        <v>714.84</v>
      </c>
      <c r="D283" s="118">
        <v>714.84</v>
      </c>
      <c r="E283" s="92">
        <f t="shared" si="6"/>
        <v>100</v>
      </c>
      <c r="F283" s="64"/>
    </row>
    <row r="284" spans="1:6" x14ac:dyDescent="0.25">
      <c r="A284" s="125" t="s">
        <v>326</v>
      </c>
      <c r="B284" s="116" t="s">
        <v>667</v>
      </c>
      <c r="C284" s="117">
        <v>673.27276000000006</v>
      </c>
      <c r="D284" s="118">
        <v>673.27276000000006</v>
      </c>
      <c r="E284" s="92">
        <f t="shared" si="6"/>
        <v>100</v>
      </c>
      <c r="F284" s="64"/>
    </row>
    <row r="285" spans="1:6" ht="48.75" x14ac:dyDescent="0.25">
      <c r="A285" s="125" t="s">
        <v>486</v>
      </c>
      <c r="B285" s="116" t="s">
        <v>668</v>
      </c>
      <c r="C285" s="117">
        <v>1395.88724</v>
      </c>
      <c r="D285" s="118">
        <v>1395.88724</v>
      </c>
      <c r="E285" s="92">
        <f t="shared" si="6"/>
        <v>100</v>
      </c>
      <c r="F285" s="64"/>
    </row>
    <row r="286" spans="1:6" ht="24.75" x14ac:dyDescent="0.25">
      <c r="A286" s="125" t="s">
        <v>669</v>
      </c>
      <c r="B286" s="116" t="s">
        <v>670</v>
      </c>
      <c r="C286" s="117">
        <v>1320</v>
      </c>
      <c r="D286" s="118">
        <v>1180.7</v>
      </c>
      <c r="E286" s="92">
        <f t="shared" si="6"/>
        <v>89.446969696969703</v>
      </c>
      <c r="F286" s="64"/>
    </row>
    <row r="287" spans="1:6" x14ac:dyDescent="0.25">
      <c r="A287" s="125" t="s">
        <v>371</v>
      </c>
      <c r="B287" s="116" t="s">
        <v>671</v>
      </c>
      <c r="C287" s="117">
        <v>488.5</v>
      </c>
      <c r="D287" s="118">
        <v>438.77602000000002</v>
      </c>
      <c r="E287" s="92">
        <f t="shared" si="6"/>
        <v>89.821089048106444</v>
      </c>
      <c r="F287" s="64"/>
    </row>
    <row r="288" spans="1:6" ht="24.75" x14ac:dyDescent="0.25">
      <c r="A288" s="125" t="s">
        <v>672</v>
      </c>
      <c r="B288" s="116" t="s">
        <v>673</v>
      </c>
      <c r="C288" s="117">
        <v>488.5</v>
      </c>
      <c r="D288" s="118">
        <v>438.77602000000002</v>
      </c>
      <c r="E288" s="92">
        <f t="shared" si="6"/>
        <v>89.821089048106444</v>
      </c>
      <c r="F288" s="64"/>
    </row>
    <row r="289" spans="1:6" ht="24.75" x14ac:dyDescent="0.25">
      <c r="A289" s="125" t="s">
        <v>481</v>
      </c>
      <c r="B289" s="116" t="s">
        <v>674</v>
      </c>
      <c r="C289" s="117">
        <v>831.5</v>
      </c>
      <c r="D289" s="118">
        <v>741.92398000000003</v>
      </c>
      <c r="E289" s="92">
        <f t="shared" si="6"/>
        <v>89.227177390258575</v>
      </c>
      <c r="F289" s="64"/>
    </row>
    <row r="290" spans="1:6" x14ac:dyDescent="0.25">
      <c r="A290" s="125" t="s">
        <v>483</v>
      </c>
      <c r="B290" s="116" t="s">
        <v>675</v>
      </c>
      <c r="C290" s="117">
        <v>831.5</v>
      </c>
      <c r="D290" s="118">
        <v>741.92398000000003</v>
      </c>
      <c r="E290" s="92">
        <f t="shared" si="6"/>
        <v>89.227177390258575</v>
      </c>
      <c r="F290" s="64"/>
    </row>
    <row r="291" spans="1:6" ht="24.75" x14ac:dyDescent="0.25">
      <c r="A291" s="125" t="s">
        <v>637</v>
      </c>
      <c r="B291" s="116" t="s">
        <v>676</v>
      </c>
      <c r="C291" s="117">
        <v>1021.6</v>
      </c>
      <c r="D291" s="118">
        <v>1021.57325</v>
      </c>
      <c r="E291" s="92">
        <f t="shared" si="6"/>
        <v>99.997381558339853</v>
      </c>
      <c r="F291" s="64"/>
    </row>
    <row r="292" spans="1:6" x14ac:dyDescent="0.25">
      <c r="A292" s="125" t="s">
        <v>483</v>
      </c>
      <c r="B292" s="116" t="s">
        <v>677</v>
      </c>
      <c r="C292" s="117">
        <v>1021.6</v>
      </c>
      <c r="D292" s="118">
        <v>1021.57325</v>
      </c>
      <c r="E292" s="92">
        <f t="shared" si="6"/>
        <v>99.997381558339853</v>
      </c>
      <c r="F292" s="64"/>
    </row>
    <row r="293" spans="1:6" ht="36.75" x14ac:dyDescent="0.25">
      <c r="A293" s="125" t="s">
        <v>678</v>
      </c>
      <c r="B293" s="116" t="s">
        <v>679</v>
      </c>
      <c r="C293" s="117">
        <v>11507.9</v>
      </c>
      <c r="D293" s="118">
        <v>10933.076580000001</v>
      </c>
      <c r="E293" s="92">
        <f t="shared" ref="E293:E343" si="7">D293/C293*100</f>
        <v>95.004966848860363</v>
      </c>
      <c r="F293" s="64"/>
    </row>
    <row r="294" spans="1:6" ht="60.75" x14ac:dyDescent="0.25">
      <c r="A294" s="125" t="s">
        <v>297</v>
      </c>
      <c r="B294" s="116" t="s">
        <v>680</v>
      </c>
      <c r="C294" s="117">
        <v>4937</v>
      </c>
      <c r="D294" s="118">
        <v>4784.7289700000001</v>
      </c>
      <c r="E294" s="92">
        <f t="shared" si="7"/>
        <v>96.915717439740732</v>
      </c>
      <c r="F294" s="64"/>
    </row>
    <row r="295" spans="1:6" x14ac:dyDescent="0.25">
      <c r="A295" s="125" t="s">
        <v>517</v>
      </c>
      <c r="B295" s="116" t="s">
        <v>681</v>
      </c>
      <c r="C295" s="117">
        <v>4937</v>
      </c>
      <c r="D295" s="118">
        <v>4784.7289700000001</v>
      </c>
      <c r="E295" s="92">
        <f t="shared" si="7"/>
        <v>96.915717439740732</v>
      </c>
      <c r="F295" s="64"/>
    </row>
    <row r="296" spans="1:6" x14ac:dyDescent="0.25">
      <c r="A296" s="125" t="s">
        <v>541</v>
      </c>
      <c r="B296" s="116" t="s">
        <v>682</v>
      </c>
      <c r="C296" s="117">
        <v>3792</v>
      </c>
      <c r="D296" s="118">
        <v>3674.9067</v>
      </c>
      <c r="E296" s="92">
        <f t="shared" si="7"/>
        <v>96.91209651898734</v>
      </c>
      <c r="F296" s="64"/>
    </row>
    <row r="297" spans="1:6" ht="36.75" x14ac:dyDescent="0.25">
      <c r="A297" s="125" t="s">
        <v>543</v>
      </c>
      <c r="B297" s="116" t="s">
        <v>683</v>
      </c>
      <c r="C297" s="117">
        <v>1145</v>
      </c>
      <c r="D297" s="118">
        <v>1109.8222700000001</v>
      </c>
      <c r="E297" s="92">
        <f t="shared" si="7"/>
        <v>96.92770917030569</v>
      </c>
      <c r="F297" s="64"/>
    </row>
    <row r="298" spans="1:6" ht="24.75" x14ac:dyDescent="0.25">
      <c r="A298" s="125" t="s">
        <v>481</v>
      </c>
      <c r="B298" s="116" t="s">
        <v>684</v>
      </c>
      <c r="C298" s="117">
        <v>6570.9</v>
      </c>
      <c r="D298" s="118">
        <v>6148.3476100000007</v>
      </c>
      <c r="E298" s="92">
        <f t="shared" si="7"/>
        <v>93.569337685857363</v>
      </c>
      <c r="F298" s="64"/>
    </row>
    <row r="299" spans="1:6" ht="48.75" x14ac:dyDescent="0.25">
      <c r="A299" s="125" t="s">
        <v>486</v>
      </c>
      <c r="B299" s="116" t="s">
        <v>685</v>
      </c>
      <c r="C299" s="117">
        <v>6570.9</v>
      </c>
      <c r="D299" s="118">
        <v>6148.3476100000007</v>
      </c>
      <c r="E299" s="92">
        <f t="shared" si="7"/>
        <v>93.569337685857363</v>
      </c>
      <c r="F299" s="64"/>
    </row>
    <row r="300" spans="1:6" ht="24.75" x14ac:dyDescent="0.25">
      <c r="A300" s="125" t="s">
        <v>686</v>
      </c>
      <c r="B300" s="116" t="s">
        <v>687</v>
      </c>
      <c r="C300" s="117">
        <v>83553.891629999998</v>
      </c>
      <c r="D300" s="118">
        <v>82782.94726999999</v>
      </c>
      <c r="E300" s="92">
        <f t="shared" si="7"/>
        <v>99.077308854249466</v>
      </c>
      <c r="F300" s="64"/>
    </row>
    <row r="301" spans="1:6" ht="60.75" x14ac:dyDescent="0.25">
      <c r="A301" s="125" t="s">
        <v>297</v>
      </c>
      <c r="B301" s="116" t="s">
        <v>688</v>
      </c>
      <c r="C301" s="117">
        <v>14530.541359999999</v>
      </c>
      <c r="D301" s="118">
        <v>14505.720810000001</v>
      </c>
      <c r="E301" s="92">
        <f t="shared" si="7"/>
        <v>99.829183583838628</v>
      </c>
      <c r="F301" s="64"/>
    </row>
    <row r="302" spans="1:6" x14ac:dyDescent="0.25">
      <c r="A302" s="125" t="s">
        <v>517</v>
      </c>
      <c r="B302" s="116" t="s">
        <v>689</v>
      </c>
      <c r="C302" s="117">
        <v>14530.541359999999</v>
      </c>
      <c r="D302" s="118">
        <v>14505.720810000001</v>
      </c>
      <c r="E302" s="92">
        <f t="shared" si="7"/>
        <v>99.829183583838628</v>
      </c>
      <c r="F302" s="64"/>
    </row>
    <row r="303" spans="1:6" x14ac:dyDescent="0.25">
      <c r="A303" s="125" t="s">
        <v>541</v>
      </c>
      <c r="B303" s="116" t="s">
        <v>690</v>
      </c>
      <c r="C303" s="117">
        <v>11194.740740000001</v>
      </c>
      <c r="D303" s="118">
        <v>11180.187529999999</v>
      </c>
      <c r="E303" s="92">
        <f t="shared" si="7"/>
        <v>99.869999579820529</v>
      </c>
      <c r="F303" s="64"/>
    </row>
    <row r="304" spans="1:6" ht="36.75" x14ac:dyDescent="0.25">
      <c r="A304" s="125" t="s">
        <v>543</v>
      </c>
      <c r="B304" s="116" t="s">
        <v>691</v>
      </c>
      <c r="C304" s="117">
        <v>3335.80062</v>
      </c>
      <c r="D304" s="118">
        <v>3325.5332799999996</v>
      </c>
      <c r="E304" s="92">
        <f t="shared" si="7"/>
        <v>99.692207623607899</v>
      </c>
      <c r="F304" s="64"/>
    </row>
    <row r="305" spans="1:6" ht="24.75" x14ac:dyDescent="0.25">
      <c r="A305" s="125" t="s">
        <v>322</v>
      </c>
      <c r="B305" s="116" t="s">
        <v>692</v>
      </c>
      <c r="C305" s="117">
        <v>31998.347839999999</v>
      </c>
      <c r="D305" s="118">
        <v>31569.292899999997</v>
      </c>
      <c r="E305" s="92">
        <f t="shared" si="7"/>
        <v>98.659134083592733</v>
      </c>
      <c r="F305" s="64"/>
    </row>
    <row r="306" spans="1:6" ht="24.75" x14ac:dyDescent="0.25">
      <c r="A306" s="125" t="s">
        <v>324</v>
      </c>
      <c r="B306" s="116" t="s">
        <v>693</v>
      </c>
      <c r="C306" s="117">
        <v>54.228180000000002</v>
      </c>
      <c r="D306" s="118">
        <v>48.34554</v>
      </c>
      <c r="E306" s="92">
        <f t="shared" si="7"/>
        <v>89.152060792008868</v>
      </c>
      <c r="F306" s="64"/>
    </row>
    <row r="307" spans="1:6" ht="24.75" x14ac:dyDescent="0.25">
      <c r="A307" s="125" t="s">
        <v>347</v>
      </c>
      <c r="B307" s="116" t="s">
        <v>694</v>
      </c>
      <c r="C307" s="117">
        <v>737.75199999999995</v>
      </c>
      <c r="D307" s="118">
        <v>724.03099999999995</v>
      </c>
      <c r="E307" s="92">
        <f t="shared" si="7"/>
        <v>98.140160921285201</v>
      </c>
      <c r="F307" s="64"/>
    </row>
    <row r="308" spans="1:6" x14ac:dyDescent="0.25">
      <c r="A308" s="125" t="s">
        <v>326</v>
      </c>
      <c r="B308" s="116" t="s">
        <v>695</v>
      </c>
      <c r="C308" s="117">
        <v>6929.2090599999992</v>
      </c>
      <c r="D308" s="118">
        <v>6884.1559600000001</v>
      </c>
      <c r="E308" s="92">
        <f t="shared" si="7"/>
        <v>99.349808908781881</v>
      </c>
      <c r="F308" s="64"/>
    </row>
    <row r="309" spans="1:6" x14ac:dyDescent="0.25">
      <c r="A309" s="125" t="s">
        <v>328</v>
      </c>
      <c r="B309" s="116" t="s">
        <v>696</v>
      </c>
      <c r="C309" s="117">
        <v>24277.158600000002</v>
      </c>
      <c r="D309" s="118">
        <v>23912.760399999999</v>
      </c>
      <c r="E309" s="92">
        <f t="shared" si="7"/>
        <v>98.499008034655247</v>
      </c>
      <c r="F309" s="64"/>
    </row>
    <row r="310" spans="1:6" ht="24.75" x14ac:dyDescent="0.25">
      <c r="A310" s="125" t="s">
        <v>481</v>
      </c>
      <c r="B310" s="116" t="s">
        <v>697</v>
      </c>
      <c r="C310" s="117">
        <v>36550.332200000004</v>
      </c>
      <c r="D310" s="118">
        <v>36234.870450000002</v>
      </c>
      <c r="E310" s="92">
        <f t="shared" si="7"/>
        <v>99.136911401314151</v>
      </c>
      <c r="F310" s="64"/>
    </row>
    <row r="311" spans="1:6" x14ac:dyDescent="0.25">
      <c r="A311" s="125" t="s">
        <v>482</v>
      </c>
      <c r="B311" s="116" t="s">
        <v>698</v>
      </c>
      <c r="C311" s="117">
        <v>36550.332200000004</v>
      </c>
      <c r="D311" s="118">
        <v>36234.870450000002</v>
      </c>
      <c r="E311" s="92">
        <f t="shared" si="7"/>
        <v>99.136911401314151</v>
      </c>
      <c r="F311" s="64"/>
    </row>
    <row r="312" spans="1:6" ht="48.75" x14ac:dyDescent="0.25">
      <c r="A312" s="125" t="s">
        <v>486</v>
      </c>
      <c r="B312" s="116" t="s">
        <v>699</v>
      </c>
      <c r="C312" s="117">
        <v>35420.816149999999</v>
      </c>
      <c r="D312" s="118">
        <v>35194.787920000002</v>
      </c>
      <c r="E312" s="92">
        <f t="shared" si="7"/>
        <v>99.361877408349912</v>
      </c>
      <c r="F312" s="64"/>
    </row>
    <row r="313" spans="1:6" x14ac:dyDescent="0.25">
      <c r="A313" s="125" t="s">
        <v>483</v>
      </c>
      <c r="B313" s="116" t="s">
        <v>700</v>
      </c>
      <c r="C313" s="117">
        <v>1129.51605</v>
      </c>
      <c r="D313" s="118">
        <v>1040.0825300000001</v>
      </c>
      <c r="E313" s="92">
        <f t="shared" si="7"/>
        <v>92.08213818652689</v>
      </c>
      <c r="F313" s="64"/>
    </row>
    <row r="314" spans="1:6" x14ac:dyDescent="0.25">
      <c r="A314" s="125" t="s">
        <v>330</v>
      </c>
      <c r="B314" s="116" t="s">
        <v>701</v>
      </c>
      <c r="C314" s="117">
        <v>474.67023</v>
      </c>
      <c r="D314" s="118">
        <v>473.06310999999999</v>
      </c>
      <c r="E314" s="92">
        <f t="shared" si="7"/>
        <v>99.661423890013069</v>
      </c>
      <c r="F314" s="64"/>
    </row>
    <row r="315" spans="1:6" x14ac:dyDescent="0.25">
      <c r="A315" s="125" t="s">
        <v>331</v>
      </c>
      <c r="B315" s="116" t="s">
        <v>702</v>
      </c>
      <c r="C315" s="117">
        <v>474.67023</v>
      </c>
      <c r="D315" s="118">
        <v>473.06310999999999</v>
      </c>
      <c r="E315" s="92">
        <f t="shared" si="7"/>
        <v>99.661423890013069</v>
      </c>
      <c r="F315" s="64"/>
    </row>
    <row r="316" spans="1:6" ht="24.75" x14ac:dyDescent="0.25">
      <c r="A316" s="125" t="s">
        <v>333</v>
      </c>
      <c r="B316" s="116" t="s">
        <v>703</v>
      </c>
      <c r="C316" s="117">
        <v>415.92786000000001</v>
      </c>
      <c r="D316" s="118">
        <v>415.92786000000001</v>
      </c>
      <c r="E316" s="92">
        <f t="shared" si="7"/>
        <v>100</v>
      </c>
      <c r="F316" s="64"/>
    </row>
    <row r="317" spans="1:6" x14ac:dyDescent="0.25">
      <c r="A317" s="125" t="s">
        <v>335</v>
      </c>
      <c r="B317" s="116" t="s">
        <v>704</v>
      </c>
      <c r="C317" s="117">
        <v>31.44237</v>
      </c>
      <c r="D317" s="118">
        <v>31.44237</v>
      </c>
      <c r="E317" s="92">
        <f t="shared" si="7"/>
        <v>100</v>
      </c>
      <c r="F317" s="64"/>
    </row>
    <row r="318" spans="1:6" x14ac:dyDescent="0.25">
      <c r="A318" s="125" t="s">
        <v>337</v>
      </c>
      <c r="B318" s="116" t="s">
        <v>705</v>
      </c>
      <c r="C318" s="117">
        <v>27.3</v>
      </c>
      <c r="D318" s="118">
        <v>25.692880000000002</v>
      </c>
      <c r="E318" s="92">
        <f t="shared" si="7"/>
        <v>94.113113553113564</v>
      </c>
      <c r="F318" s="64"/>
    </row>
    <row r="319" spans="1:6" ht="60.75" x14ac:dyDescent="0.25">
      <c r="A319" s="125" t="s">
        <v>706</v>
      </c>
      <c r="B319" s="116" t="s">
        <v>707</v>
      </c>
      <c r="C319" s="117">
        <v>6239.174</v>
      </c>
      <c r="D319" s="118">
        <v>6239.174</v>
      </c>
      <c r="E319" s="92">
        <f t="shared" si="7"/>
        <v>100</v>
      </c>
      <c r="F319" s="64"/>
    </row>
    <row r="320" spans="1:6" ht="24.75" x14ac:dyDescent="0.25">
      <c r="A320" s="125" t="s">
        <v>321</v>
      </c>
      <c r="B320" s="116" t="s">
        <v>708</v>
      </c>
      <c r="C320" s="117">
        <v>1625.8673000000001</v>
      </c>
      <c r="D320" s="118">
        <v>1625.8673000000001</v>
      </c>
      <c r="E320" s="92">
        <f t="shared" si="7"/>
        <v>100</v>
      </c>
      <c r="F320" s="64"/>
    </row>
    <row r="321" spans="1:6" ht="24.75" x14ac:dyDescent="0.25">
      <c r="A321" s="125" t="s">
        <v>322</v>
      </c>
      <c r="B321" s="116" t="s">
        <v>709</v>
      </c>
      <c r="C321" s="117">
        <v>1625.8673000000001</v>
      </c>
      <c r="D321" s="118">
        <v>1625.8673000000001</v>
      </c>
      <c r="E321" s="92">
        <f t="shared" si="7"/>
        <v>100</v>
      </c>
      <c r="F321" s="64"/>
    </row>
    <row r="322" spans="1:6" x14ac:dyDescent="0.25">
      <c r="A322" s="125" t="s">
        <v>326</v>
      </c>
      <c r="B322" s="116" t="s">
        <v>710</v>
      </c>
      <c r="C322" s="117">
        <v>1625.8673000000001</v>
      </c>
      <c r="D322" s="118">
        <v>1625.8673000000001</v>
      </c>
      <c r="E322" s="92">
        <f t="shared" si="7"/>
        <v>100</v>
      </c>
      <c r="F322" s="64"/>
    </row>
    <row r="323" spans="1:6" ht="24.75" x14ac:dyDescent="0.25">
      <c r="A323" s="125" t="s">
        <v>481</v>
      </c>
      <c r="B323" s="116" t="s">
        <v>711</v>
      </c>
      <c r="C323" s="117">
        <v>4613.3067000000001</v>
      </c>
      <c r="D323" s="118">
        <v>4613.3067000000001</v>
      </c>
      <c r="E323" s="92">
        <f t="shared" si="7"/>
        <v>100</v>
      </c>
      <c r="F323" s="64"/>
    </row>
    <row r="324" spans="1:6" x14ac:dyDescent="0.25">
      <c r="A324" s="125" t="s">
        <v>483</v>
      </c>
      <c r="B324" s="116" t="s">
        <v>712</v>
      </c>
      <c r="C324" s="117">
        <v>4613.3067000000001</v>
      </c>
      <c r="D324" s="118">
        <v>4613.3067000000001</v>
      </c>
      <c r="E324" s="92">
        <f t="shared" si="7"/>
        <v>100</v>
      </c>
      <c r="F324" s="64"/>
    </row>
    <row r="325" spans="1:6" ht="36.75" x14ac:dyDescent="0.25">
      <c r="A325" s="125" t="s">
        <v>713</v>
      </c>
      <c r="B325" s="116" t="s">
        <v>714</v>
      </c>
      <c r="C325" s="117">
        <v>647</v>
      </c>
      <c r="D325" s="118">
        <v>602.96023000000002</v>
      </c>
      <c r="E325" s="92">
        <f t="shared" si="7"/>
        <v>93.193234930448227</v>
      </c>
      <c r="F325" s="64"/>
    </row>
    <row r="326" spans="1:6" x14ac:dyDescent="0.25">
      <c r="A326" s="125" t="s">
        <v>371</v>
      </c>
      <c r="B326" s="116" t="s">
        <v>715</v>
      </c>
      <c r="C326" s="117">
        <v>234.98354</v>
      </c>
      <c r="D326" s="118">
        <v>228.03880999999998</v>
      </c>
      <c r="E326" s="92">
        <f t="shared" si="7"/>
        <v>97.044588740130465</v>
      </c>
      <c r="F326" s="64"/>
    </row>
    <row r="327" spans="1:6" ht="24.75" x14ac:dyDescent="0.25">
      <c r="A327" s="125" t="s">
        <v>672</v>
      </c>
      <c r="B327" s="116" t="s">
        <v>716</v>
      </c>
      <c r="C327" s="117">
        <v>234.98354</v>
      </c>
      <c r="D327" s="118">
        <v>228.03880999999998</v>
      </c>
      <c r="E327" s="92">
        <f t="shared" si="7"/>
        <v>97.044588740130465</v>
      </c>
      <c r="F327" s="64"/>
    </row>
    <row r="328" spans="1:6" ht="24.75" x14ac:dyDescent="0.25">
      <c r="A328" s="125" t="s">
        <v>481</v>
      </c>
      <c r="B328" s="116" t="s">
        <v>717</v>
      </c>
      <c r="C328" s="117">
        <v>412.01646</v>
      </c>
      <c r="D328" s="118">
        <v>374.92142000000001</v>
      </c>
      <c r="E328" s="92">
        <f t="shared" si="7"/>
        <v>90.996709209141784</v>
      </c>
      <c r="F328" s="64"/>
    </row>
    <row r="329" spans="1:6" x14ac:dyDescent="0.25">
      <c r="A329" s="125" t="s">
        <v>482</v>
      </c>
      <c r="B329" s="116" t="s">
        <v>718</v>
      </c>
      <c r="C329" s="117">
        <v>412.01646</v>
      </c>
      <c r="D329" s="118">
        <v>374.92142000000001</v>
      </c>
      <c r="E329" s="92">
        <f t="shared" si="7"/>
        <v>90.996709209141784</v>
      </c>
      <c r="F329" s="64"/>
    </row>
    <row r="330" spans="1:6" x14ac:dyDescent="0.25">
      <c r="A330" s="125" t="s">
        <v>483</v>
      </c>
      <c r="B330" s="116" t="s">
        <v>719</v>
      </c>
      <c r="C330" s="117">
        <v>412.01646</v>
      </c>
      <c r="D330" s="118">
        <v>374.92142000000001</v>
      </c>
      <c r="E330" s="92">
        <f t="shared" si="7"/>
        <v>90.996709209141784</v>
      </c>
      <c r="F330" s="64"/>
    </row>
    <row r="331" spans="1:6" ht="36.75" x14ac:dyDescent="0.25">
      <c r="A331" s="125" t="s">
        <v>640</v>
      </c>
      <c r="B331" s="116" t="s">
        <v>720</v>
      </c>
      <c r="C331" s="117">
        <v>10.010009999999999</v>
      </c>
      <c r="D331" s="118">
        <v>10.010009999999999</v>
      </c>
      <c r="E331" s="92">
        <f t="shared" si="7"/>
        <v>100</v>
      </c>
      <c r="F331" s="64"/>
    </row>
    <row r="332" spans="1:6" x14ac:dyDescent="0.25">
      <c r="A332" s="125" t="s">
        <v>483</v>
      </c>
      <c r="B332" s="116" t="s">
        <v>721</v>
      </c>
      <c r="C332" s="117">
        <v>10.010009999999999</v>
      </c>
      <c r="D332" s="118">
        <v>10.010009999999999</v>
      </c>
      <c r="E332" s="92">
        <f t="shared" si="7"/>
        <v>100</v>
      </c>
      <c r="F332" s="64"/>
    </row>
    <row r="333" spans="1:6" ht="36.75" x14ac:dyDescent="0.25">
      <c r="A333" s="125" t="s">
        <v>722</v>
      </c>
      <c r="B333" s="116" t="s">
        <v>723</v>
      </c>
      <c r="C333" s="117">
        <v>3618.3200299999999</v>
      </c>
      <c r="D333" s="118">
        <v>3618.3200299999999</v>
      </c>
      <c r="E333" s="92">
        <f t="shared" si="7"/>
        <v>100</v>
      </c>
      <c r="F333" s="64"/>
    </row>
    <row r="334" spans="1:6" x14ac:dyDescent="0.25">
      <c r="A334" s="125" t="s">
        <v>483</v>
      </c>
      <c r="B334" s="116" t="s">
        <v>724</v>
      </c>
      <c r="C334" s="117">
        <v>3618.3200299999999</v>
      </c>
      <c r="D334" s="118">
        <v>3618.3200299999999</v>
      </c>
      <c r="E334" s="92">
        <f t="shared" si="7"/>
        <v>100</v>
      </c>
      <c r="F334" s="64"/>
    </row>
    <row r="335" spans="1:6" x14ac:dyDescent="0.25">
      <c r="A335" s="125" t="s">
        <v>477</v>
      </c>
      <c r="B335" s="116" t="s">
        <v>725</v>
      </c>
      <c r="C335" s="117">
        <v>17778.21341</v>
      </c>
      <c r="D335" s="118">
        <v>17349.349149999998</v>
      </c>
      <c r="E335" s="92">
        <f t="shared" si="7"/>
        <v>97.587697649310627</v>
      </c>
      <c r="F335" s="64"/>
    </row>
    <row r="336" spans="1:6" ht="36.75" x14ac:dyDescent="0.25">
      <c r="A336" s="125" t="s">
        <v>479</v>
      </c>
      <c r="B336" s="116" t="s">
        <v>726</v>
      </c>
      <c r="C336" s="117">
        <v>415</v>
      </c>
      <c r="D336" s="118">
        <v>381.6</v>
      </c>
      <c r="E336" s="92">
        <f t="shared" si="7"/>
        <v>91.951807228915669</v>
      </c>
      <c r="F336" s="64"/>
    </row>
    <row r="337" spans="1:6" x14ac:dyDescent="0.25">
      <c r="A337" s="125" t="s">
        <v>483</v>
      </c>
      <c r="B337" s="116" t="s">
        <v>727</v>
      </c>
      <c r="C337" s="117">
        <v>415</v>
      </c>
      <c r="D337" s="118">
        <v>381.6</v>
      </c>
      <c r="E337" s="92">
        <f t="shared" si="7"/>
        <v>91.951807228915669</v>
      </c>
      <c r="F337" s="64"/>
    </row>
    <row r="338" spans="1:6" ht="36.75" x14ac:dyDescent="0.25">
      <c r="A338" s="125" t="s">
        <v>484</v>
      </c>
      <c r="B338" s="116" t="s">
        <v>728</v>
      </c>
      <c r="C338" s="117">
        <v>53.01444</v>
      </c>
      <c r="D338" s="118">
        <v>48.59657</v>
      </c>
      <c r="E338" s="92">
        <f t="shared" si="7"/>
        <v>91.666666666666657</v>
      </c>
      <c r="F338" s="64"/>
    </row>
    <row r="339" spans="1:6" ht="48.75" x14ac:dyDescent="0.25">
      <c r="A339" s="125" t="s">
        <v>486</v>
      </c>
      <c r="B339" s="116" t="s">
        <v>729</v>
      </c>
      <c r="C339" s="117">
        <v>53.01444</v>
      </c>
      <c r="D339" s="118">
        <v>48.59657</v>
      </c>
      <c r="E339" s="92">
        <f t="shared" si="7"/>
        <v>91.666666666666657</v>
      </c>
      <c r="F339" s="64"/>
    </row>
    <row r="340" spans="1:6" ht="24.75" x14ac:dyDescent="0.25">
      <c r="A340" s="125" t="s">
        <v>730</v>
      </c>
      <c r="B340" s="116" t="s">
        <v>731</v>
      </c>
      <c r="C340" s="117">
        <v>10204.098970000001</v>
      </c>
      <c r="D340" s="118">
        <v>9813.0525799999996</v>
      </c>
      <c r="E340" s="92">
        <f t="shared" si="7"/>
        <v>96.16775188921946</v>
      </c>
      <c r="F340" s="64"/>
    </row>
    <row r="341" spans="1:6" x14ac:dyDescent="0.25">
      <c r="A341" s="125" t="s">
        <v>482</v>
      </c>
      <c r="B341" s="116" t="s">
        <v>732</v>
      </c>
      <c r="C341" s="117">
        <v>10204.098970000001</v>
      </c>
      <c r="D341" s="118">
        <v>9813.0525799999996</v>
      </c>
      <c r="E341" s="92">
        <f t="shared" si="7"/>
        <v>96.16775188921946</v>
      </c>
      <c r="F341" s="64"/>
    </row>
    <row r="342" spans="1:6" ht="48.75" x14ac:dyDescent="0.25">
      <c r="A342" s="125" t="s">
        <v>486</v>
      </c>
      <c r="B342" s="116" t="s">
        <v>733</v>
      </c>
      <c r="C342" s="117">
        <v>10184.098970000001</v>
      </c>
      <c r="D342" s="118">
        <v>9793.0525799999996</v>
      </c>
      <c r="E342" s="92">
        <f t="shared" si="7"/>
        <v>96.160225944858411</v>
      </c>
      <c r="F342" s="64"/>
    </row>
    <row r="343" spans="1:6" x14ac:dyDescent="0.25">
      <c r="A343" s="125" t="s">
        <v>483</v>
      </c>
      <c r="B343" s="116" t="s">
        <v>734</v>
      </c>
      <c r="C343" s="117">
        <v>20</v>
      </c>
      <c r="D343" s="118">
        <v>20</v>
      </c>
      <c r="E343" s="92">
        <f t="shared" si="7"/>
        <v>100</v>
      </c>
      <c r="F343" s="64"/>
    </row>
    <row r="344" spans="1:6" ht="36.75" x14ac:dyDescent="0.25">
      <c r="A344" s="125" t="s">
        <v>735</v>
      </c>
      <c r="B344" s="116" t="s">
        <v>736</v>
      </c>
      <c r="C344" s="117">
        <v>7106.1</v>
      </c>
      <c r="D344" s="118">
        <v>7106.1</v>
      </c>
      <c r="E344" s="92">
        <f t="shared" ref="E344:E390" si="8">D344/C344*100</f>
        <v>100</v>
      </c>
      <c r="F344" s="64"/>
    </row>
    <row r="345" spans="1:6" ht="48.75" x14ac:dyDescent="0.25">
      <c r="A345" s="125" t="s">
        <v>486</v>
      </c>
      <c r="B345" s="116" t="s">
        <v>737</v>
      </c>
      <c r="C345" s="117">
        <v>7106.1</v>
      </c>
      <c r="D345" s="118">
        <v>7106.1</v>
      </c>
      <c r="E345" s="92">
        <f t="shared" si="8"/>
        <v>100</v>
      </c>
      <c r="F345" s="64"/>
    </row>
    <row r="346" spans="1:6" ht="24.75" x14ac:dyDescent="0.25">
      <c r="A346" s="125" t="s">
        <v>465</v>
      </c>
      <c r="B346" s="116" t="s">
        <v>738</v>
      </c>
      <c r="C346" s="117">
        <v>407</v>
      </c>
      <c r="D346" s="118">
        <v>359.2</v>
      </c>
      <c r="E346" s="92">
        <f t="shared" si="8"/>
        <v>88.255528255528247</v>
      </c>
      <c r="F346" s="64"/>
    </row>
    <row r="347" spans="1:6" ht="36.75" x14ac:dyDescent="0.25">
      <c r="A347" s="125" t="s">
        <v>739</v>
      </c>
      <c r="B347" s="116" t="s">
        <v>740</v>
      </c>
      <c r="C347" s="117">
        <v>407</v>
      </c>
      <c r="D347" s="118">
        <v>359.2</v>
      </c>
      <c r="E347" s="92">
        <f t="shared" si="8"/>
        <v>88.255528255528247</v>
      </c>
      <c r="F347" s="64"/>
    </row>
    <row r="348" spans="1:6" ht="24.75" x14ac:dyDescent="0.25">
      <c r="A348" s="125" t="s">
        <v>321</v>
      </c>
      <c r="B348" s="116" t="s">
        <v>741</v>
      </c>
      <c r="C348" s="117">
        <v>215.3</v>
      </c>
      <c r="D348" s="118">
        <v>190</v>
      </c>
      <c r="E348" s="92">
        <f t="shared" si="8"/>
        <v>88.248954946586153</v>
      </c>
      <c r="F348" s="64"/>
    </row>
    <row r="349" spans="1:6" x14ac:dyDescent="0.25">
      <c r="A349" s="125" t="s">
        <v>326</v>
      </c>
      <c r="B349" s="116" t="s">
        <v>742</v>
      </c>
      <c r="C349" s="117">
        <v>215.3</v>
      </c>
      <c r="D349" s="118">
        <v>190</v>
      </c>
      <c r="E349" s="92">
        <f t="shared" si="8"/>
        <v>88.248954946586153</v>
      </c>
      <c r="F349" s="64"/>
    </row>
    <row r="350" spans="1:6" ht="24.75" x14ac:dyDescent="0.25">
      <c r="A350" s="125" t="s">
        <v>481</v>
      </c>
      <c r="B350" s="116" t="s">
        <v>743</v>
      </c>
      <c r="C350" s="117">
        <v>191.7</v>
      </c>
      <c r="D350" s="118">
        <v>169.2</v>
      </c>
      <c r="E350" s="92">
        <f t="shared" si="8"/>
        <v>88.262910798122064</v>
      </c>
      <c r="F350" s="64"/>
    </row>
    <row r="351" spans="1:6" x14ac:dyDescent="0.25">
      <c r="A351" s="125" t="s">
        <v>483</v>
      </c>
      <c r="B351" s="116" t="s">
        <v>744</v>
      </c>
      <c r="C351" s="117">
        <v>191.7</v>
      </c>
      <c r="D351" s="118">
        <v>169.2</v>
      </c>
      <c r="E351" s="92">
        <f t="shared" si="8"/>
        <v>88.262910798122064</v>
      </c>
      <c r="F351" s="64"/>
    </row>
    <row r="352" spans="1:6" x14ac:dyDescent="0.25">
      <c r="A352" s="125" t="s">
        <v>494</v>
      </c>
      <c r="B352" s="116" t="s">
        <v>745</v>
      </c>
      <c r="C352" s="117">
        <v>2385.2730000000001</v>
      </c>
      <c r="D352" s="118">
        <v>2374.8241400000002</v>
      </c>
      <c r="E352" s="92">
        <f t="shared" si="8"/>
        <v>99.561942804869716</v>
      </c>
      <c r="F352" s="64"/>
    </row>
    <row r="353" spans="1:6" ht="24.75" x14ac:dyDescent="0.25">
      <c r="A353" s="125" t="s">
        <v>746</v>
      </c>
      <c r="B353" s="116" t="s">
        <v>747</v>
      </c>
      <c r="C353" s="117">
        <v>910.54</v>
      </c>
      <c r="D353" s="118">
        <v>910.54</v>
      </c>
      <c r="E353" s="92">
        <f t="shared" si="8"/>
        <v>100</v>
      </c>
      <c r="F353" s="64"/>
    </row>
    <row r="354" spans="1:6" ht="24.75" x14ac:dyDescent="0.25">
      <c r="A354" s="125" t="s">
        <v>321</v>
      </c>
      <c r="B354" s="116" t="s">
        <v>748</v>
      </c>
      <c r="C354" s="117">
        <v>518.55700000000002</v>
      </c>
      <c r="D354" s="118">
        <v>518.55700000000002</v>
      </c>
      <c r="E354" s="92">
        <f t="shared" si="8"/>
        <v>100</v>
      </c>
      <c r="F354" s="64"/>
    </row>
    <row r="355" spans="1:6" x14ac:dyDescent="0.25">
      <c r="A355" s="125" t="s">
        <v>326</v>
      </c>
      <c r="B355" s="116" t="s">
        <v>749</v>
      </c>
      <c r="C355" s="117">
        <v>518.55700000000002</v>
      </c>
      <c r="D355" s="118">
        <v>518.55700000000002</v>
      </c>
      <c r="E355" s="92">
        <f t="shared" si="8"/>
        <v>100</v>
      </c>
      <c r="F355" s="64"/>
    </row>
    <row r="356" spans="1:6" ht="24.75" x14ac:dyDescent="0.25">
      <c r="A356" s="125" t="s">
        <v>481</v>
      </c>
      <c r="B356" s="116" t="s">
        <v>750</v>
      </c>
      <c r="C356" s="117">
        <v>391.983</v>
      </c>
      <c r="D356" s="118">
        <v>391.983</v>
      </c>
      <c r="E356" s="92">
        <f t="shared" si="8"/>
        <v>100</v>
      </c>
      <c r="F356" s="64"/>
    </row>
    <row r="357" spans="1:6" x14ac:dyDescent="0.25">
      <c r="A357" s="125" t="s">
        <v>483</v>
      </c>
      <c r="B357" s="116" t="s">
        <v>751</v>
      </c>
      <c r="C357" s="117">
        <v>391.983</v>
      </c>
      <c r="D357" s="118">
        <v>391.983</v>
      </c>
      <c r="E357" s="92">
        <f t="shared" si="8"/>
        <v>100</v>
      </c>
      <c r="F357" s="64"/>
    </row>
    <row r="358" spans="1:6" ht="36.75" x14ac:dyDescent="0.25">
      <c r="A358" s="125" t="s">
        <v>752</v>
      </c>
      <c r="B358" s="116" t="s">
        <v>753</v>
      </c>
      <c r="C358" s="117">
        <v>626.46</v>
      </c>
      <c r="D358" s="118">
        <v>626.46</v>
      </c>
      <c r="E358" s="92">
        <f t="shared" si="8"/>
        <v>100</v>
      </c>
      <c r="F358" s="64"/>
    </row>
    <row r="359" spans="1:6" ht="24.75" x14ac:dyDescent="0.25">
      <c r="A359" s="125" t="s">
        <v>321</v>
      </c>
      <c r="B359" s="116" t="s">
        <v>754</v>
      </c>
      <c r="C359" s="117">
        <v>355.94299999999998</v>
      </c>
      <c r="D359" s="118">
        <v>355.94299999999998</v>
      </c>
      <c r="E359" s="92">
        <f t="shared" si="8"/>
        <v>100</v>
      </c>
      <c r="F359" s="64"/>
    </row>
    <row r="360" spans="1:6" x14ac:dyDescent="0.25">
      <c r="A360" s="125" t="s">
        <v>326</v>
      </c>
      <c r="B360" s="116" t="s">
        <v>755</v>
      </c>
      <c r="C360" s="117">
        <v>355.94299999999998</v>
      </c>
      <c r="D360" s="118">
        <v>355.94299999999998</v>
      </c>
      <c r="E360" s="92">
        <f t="shared" si="8"/>
        <v>100</v>
      </c>
      <c r="F360" s="64"/>
    </row>
    <row r="361" spans="1:6" ht="24.75" x14ac:dyDescent="0.25">
      <c r="A361" s="125" t="s">
        <v>481</v>
      </c>
      <c r="B361" s="116" t="s">
        <v>756</v>
      </c>
      <c r="C361" s="117">
        <v>270.517</v>
      </c>
      <c r="D361" s="118">
        <v>270.517</v>
      </c>
      <c r="E361" s="92">
        <f t="shared" si="8"/>
        <v>100</v>
      </c>
      <c r="F361" s="64"/>
    </row>
    <row r="362" spans="1:6" x14ac:dyDescent="0.25">
      <c r="A362" s="125" t="s">
        <v>483</v>
      </c>
      <c r="B362" s="116" t="s">
        <v>757</v>
      </c>
      <c r="C362" s="117">
        <v>270.517</v>
      </c>
      <c r="D362" s="118">
        <v>270.517</v>
      </c>
      <c r="E362" s="92">
        <f t="shared" si="8"/>
        <v>100</v>
      </c>
      <c r="F362" s="64"/>
    </row>
    <row r="363" spans="1:6" ht="24.75" x14ac:dyDescent="0.25">
      <c r="A363" s="125" t="s">
        <v>758</v>
      </c>
      <c r="B363" s="116" t="s">
        <v>759</v>
      </c>
      <c r="C363" s="117">
        <v>601.29999999999995</v>
      </c>
      <c r="D363" s="118">
        <v>601.29999999999995</v>
      </c>
      <c r="E363" s="92">
        <f t="shared" si="8"/>
        <v>100</v>
      </c>
      <c r="F363" s="64"/>
    </row>
    <row r="364" spans="1:6" ht="24.75" x14ac:dyDescent="0.25">
      <c r="A364" s="125" t="s">
        <v>672</v>
      </c>
      <c r="B364" s="116" t="s">
        <v>760</v>
      </c>
      <c r="C364" s="117">
        <v>601.29999999999995</v>
      </c>
      <c r="D364" s="118">
        <v>601.29999999999995</v>
      </c>
      <c r="E364" s="92">
        <f t="shared" si="8"/>
        <v>100</v>
      </c>
      <c r="F364" s="64"/>
    </row>
    <row r="365" spans="1:6" ht="36.75" x14ac:dyDescent="0.25">
      <c r="A365" s="125" t="s">
        <v>761</v>
      </c>
      <c r="B365" s="116" t="s">
        <v>762</v>
      </c>
      <c r="C365" s="117">
        <v>200.37299999999999</v>
      </c>
      <c r="D365" s="118">
        <v>189.9255</v>
      </c>
      <c r="E365" s="92">
        <f t="shared" si="8"/>
        <v>94.785974158194975</v>
      </c>
      <c r="F365" s="64"/>
    </row>
    <row r="366" spans="1:6" ht="24.75" x14ac:dyDescent="0.25">
      <c r="A366" s="125" t="s">
        <v>321</v>
      </c>
      <c r="B366" s="116" t="s">
        <v>763</v>
      </c>
      <c r="C366" s="117">
        <v>72.912999999999997</v>
      </c>
      <c r="D366" s="118">
        <v>72.825500000000005</v>
      </c>
      <c r="E366" s="92">
        <f t="shared" si="8"/>
        <v>99.879993965410847</v>
      </c>
      <c r="F366" s="64"/>
    </row>
    <row r="367" spans="1:6" x14ac:dyDescent="0.25">
      <c r="A367" s="125" t="s">
        <v>326</v>
      </c>
      <c r="B367" s="116" t="s">
        <v>764</v>
      </c>
      <c r="C367" s="117">
        <v>72.912999999999997</v>
      </c>
      <c r="D367" s="118">
        <v>72.825500000000005</v>
      </c>
      <c r="E367" s="92">
        <f t="shared" si="8"/>
        <v>99.879993965410847</v>
      </c>
      <c r="F367" s="64"/>
    </row>
    <row r="368" spans="1:6" x14ac:dyDescent="0.25">
      <c r="A368" s="125" t="s">
        <v>371</v>
      </c>
      <c r="B368" s="116" t="s">
        <v>765</v>
      </c>
      <c r="C368" s="117">
        <v>71.400000000000006</v>
      </c>
      <c r="D368" s="118">
        <v>71.400000000000006</v>
      </c>
      <c r="E368" s="92">
        <f t="shared" si="8"/>
        <v>100</v>
      </c>
      <c r="F368" s="64"/>
    </row>
    <row r="369" spans="1:6" ht="24.75" x14ac:dyDescent="0.25">
      <c r="A369" s="125" t="s">
        <v>672</v>
      </c>
      <c r="B369" s="116" t="s">
        <v>766</v>
      </c>
      <c r="C369" s="117">
        <v>71.400000000000006</v>
      </c>
      <c r="D369" s="118">
        <v>71.400000000000006</v>
      </c>
      <c r="E369" s="92">
        <f t="shared" si="8"/>
        <v>100</v>
      </c>
      <c r="F369" s="64"/>
    </row>
    <row r="370" spans="1:6" ht="24.75" x14ac:dyDescent="0.25">
      <c r="A370" s="125" t="s">
        <v>481</v>
      </c>
      <c r="B370" s="116" t="s">
        <v>767</v>
      </c>
      <c r="C370" s="117">
        <v>56.06</v>
      </c>
      <c r="D370" s="118">
        <v>45.7</v>
      </c>
      <c r="E370" s="92">
        <f t="shared" si="8"/>
        <v>81.519800214056374</v>
      </c>
      <c r="F370" s="64"/>
    </row>
    <row r="371" spans="1:6" x14ac:dyDescent="0.25">
      <c r="A371" s="125" t="s">
        <v>483</v>
      </c>
      <c r="B371" s="116" t="s">
        <v>768</v>
      </c>
      <c r="C371" s="117">
        <v>56.06</v>
      </c>
      <c r="D371" s="118">
        <v>45.7</v>
      </c>
      <c r="E371" s="92">
        <f t="shared" si="8"/>
        <v>81.519800214056374</v>
      </c>
      <c r="F371" s="64"/>
    </row>
    <row r="372" spans="1:6" ht="36.75" x14ac:dyDescent="0.25">
      <c r="A372" s="125" t="s">
        <v>769</v>
      </c>
      <c r="B372" s="116" t="s">
        <v>770</v>
      </c>
      <c r="C372" s="117">
        <v>46.6</v>
      </c>
      <c r="D372" s="118">
        <v>46.598639999999996</v>
      </c>
      <c r="E372" s="92">
        <f t="shared" si="8"/>
        <v>99.997081545064376</v>
      </c>
      <c r="F372" s="64"/>
    </row>
    <row r="373" spans="1:6" x14ac:dyDescent="0.25">
      <c r="A373" s="125" t="s">
        <v>483</v>
      </c>
      <c r="B373" s="116" t="s">
        <v>771</v>
      </c>
      <c r="C373" s="117">
        <v>46.6</v>
      </c>
      <c r="D373" s="118">
        <v>46.598639999999996</v>
      </c>
      <c r="E373" s="92">
        <f t="shared" si="8"/>
        <v>99.997081545064376</v>
      </c>
      <c r="F373" s="64"/>
    </row>
    <row r="374" spans="1:6" x14ac:dyDescent="0.25">
      <c r="A374" s="125" t="s">
        <v>772</v>
      </c>
      <c r="B374" s="116" t="s">
        <v>773</v>
      </c>
      <c r="C374" s="117">
        <v>7827.3864299999996</v>
      </c>
      <c r="D374" s="118">
        <v>7795.5606100000005</v>
      </c>
      <c r="E374" s="92">
        <f t="shared" si="8"/>
        <v>99.593404257160216</v>
      </c>
      <c r="F374" s="64"/>
    </row>
    <row r="375" spans="1:6" ht="24.75" x14ac:dyDescent="0.25">
      <c r="A375" s="125" t="s">
        <v>296</v>
      </c>
      <c r="B375" s="116" t="s">
        <v>774</v>
      </c>
      <c r="C375" s="117">
        <v>110.8002</v>
      </c>
      <c r="D375" s="118">
        <v>110.8002</v>
      </c>
      <c r="E375" s="92">
        <f t="shared" si="8"/>
        <v>100</v>
      </c>
      <c r="F375" s="64"/>
    </row>
    <row r="376" spans="1:6" ht="24.75" x14ac:dyDescent="0.25">
      <c r="A376" s="125" t="s">
        <v>298</v>
      </c>
      <c r="B376" s="116" t="s">
        <v>775</v>
      </c>
      <c r="C376" s="117">
        <v>110.8002</v>
      </c>
      <c r="D376" s="118">
        <v>110.8002</v>
      </c>
      <c r="E376" s="92">
        <f t="shared" si="8"/>
        <v>100</v>
      </c>
      <c r="F376" s="64"/>
    </row>
    <row r="377" spans="1:6" ht="24.75" x14ac:dyDescent="0.25">
      <c r="A377" s="125" t="s">
        <v>300</v>
      </c>
      <c r="B377" s="116" t="s">
        <v>776</v>
      </c>
      <c r="C377" s="117">
        <v>85.1</v>
      </c>
      <c r="D377" s="118">
        <v>85.1</v>
      </c>
      <c r="E377" s="92">
        <f t="shared" si="8"/>
        <v>100</v>
      </c>
      <c r="F377" s="64"/>
    </row>
    <row r="378" spans="1:6" ht="36.75" x14ac:dyDescent="0.25">
      <c r="A378" s="125" t="s">
        <v>302</v>
      </c>
      <c r="B378" s="116" t="s">
        <v>777</v>
      </c>
      <c r="C378" s="117">
        <v>25.700200000000002</v>
      </c>
      <c r="D378" s="118">
        <v>25.700200000000002</v>
      </c>
      <c r="E378" s="92">
        <f t="shared" si="8"/>
        <v>100</v>
      </c>
      <c r="F378" s="64"/>
    </row>
    <row r="379" spans="1:6" ht="24.75" x14ac:dyDescent="0.25">
      <c r="A379" s="125" t="s">
        <v>778</v>
      </c>
      <c r="B379" s="116" t="s">
        <v>779</v>
      </c>
      <c r="C379" s="117">
        <v>1050</v>
      </c>
      <c r="D379" s="118">
        <v>1050</v>
      </c>
      <c r="E379" s="92">
        <f t="shared" si="8"/>
        <v>100</v>
      </c>
      <c r="F379" s="64"/>
    </row>
    <row r="380" spans="1:6" ht="60.75" x14ac:dyDescent="0.25">
      <c r="A380" s="125" t="s">
        <v>297</v>
      </c>
      <c r="B380" s="116" t="s">
        <v>780</v>
      </c>
      <c r="C380" s="117">
        <v>942.54062999999996</v>
      </c>
      <c r="D380" s="118">
        <v>942.54062999999996</v>
      </c>
      <c r="E380" s="92">
        <f t="shared" si="8"/>
        <v>100</v>
      </c>
      <c r="F380" s="64"/>
    </row>
    <row r="381" spans="1:6" ht="24.75" x14ac:dyDescent="0.25">
      <c r="A381" s="125" t="s">
        <v>298</v>
      </c>
      <c r="B381" s="116" t="s">
        <v>781</v>
      </c>
      <c r="C381" s="117">
        <v>942.54062999999996</v>
      </c>
      <c r="D381" s="118">
        <v>942.54062999999996</v>
      </c>
      <c r="E381" s="92">
        <f t="shared" si="8"/>
        <v>100</v>
      </c>
      <c r="F381" s="64"/>
    </row>
    <row r="382" spans="1:6" ht="24.75" x14ac:dyDescent="0.25">
      <c r="A382" s="125" t="s">
        <v>300</v>
      </c>
      <c r="B382" s="116" t="s">
        <v>782</v>
      </c>
      <c r="C382" s="117">
        <v>680.50144999999998</v>
      </c>
      <c r="D382" s="118">
        <v>680.50144999999998</v>
      </c>
      <c r="E382" s="92">
        <f t="shared" si="8"/>
        <v>100</v>
      </c>
      <c r="F382" s="64"/>
    </row>
    <row r="383" spans="1:6" ht="36.75" x14ac:dyDescent="0.25">
      <c r="A383" s="125" t="s">
        <v>302</v>
      </c>
      <c r="B383" s="116" t="s">
        <v>783</v>
      </c>
      <c r="C383" s="117">
        <v>262.03917999999999</v>
      </c>
      <c r="D383" s="118">
        <v>262.03917999999999</v>
      </c>
      <c r="E383" s="92">
        <f t="shared" si="8"/>
        <v>100</v>
      </c>
      <c r="F383" s="64"/>
    </row>
    <row r="384" spans="1:6" ht="24.75" x14ac:dyDescent="0.25">
      <c r="A384" s="125" t="s">
        <v>321</v>
      </c>
      <c r="B384" s="116" t="s">
        <v>784</v>
      </c>
      <c r="C384" s="117">
        <v>107.45936999999999</v>
      </c>
      <c r="D384" s="118">
        <v>107.45936999999999</v>
      </c>
      <c r="E384" s="92">
        <f t="shared" si="8"/>
        <v>100</v>
      </c>
      <c r="F384" s="64"/>
    </row>
    <row r="385" spans="1:6" ht="24.75" x14ac:dyDescent="0.25">
      <c r="A385" s="125" t="s">
        <v>322</v>
      </c>
      <c r="B385" s="116" t="s">
        <v>785</v>
      </c>
      <c r="C385" s="117">
        <v>107.45936999999999</v>
      </c>
      <c r="D385" s="118">
        <v>107.45936999999999</v>
      </c>
      <c r="E385" s="92">
        <f t="shared" si="8"/>
        <v>100</v>
      </c>
      <c r="F385" s="64"/>
    </row>
    <row r="386" spans="1:6" ht="24.75" x14ac:dyDescent="0.25">
      <c r="A386" s="125" t="s">
        <v>324</v>
      </c>
      <c r="B386" s="116" t="s">
        <v>786</v>
      </c>
      <c r="C386" s="117">
        <v>22.426110000000001</v>
      </c>
      <c r="D386" s="118">
        <v>22.426110000000001</v>
      </c>
      <c r="E386" s="92">
        <f t="shared" si="8"/>
        <v>100</v>
      </c>
      <c r="F386" s="64"/>
    </row>
    <row r="387" spans="1:6" x14ac:dyDescent="0.25">
      <c r="A387" s="125" t="s">
        <v>326</v>
      </c>
      <c r="B387" s="116" t="s">
        <v>787</v>
      </c>
      <c r="C387" s="117">
        <v>85.033259999999999</v>
      </c>
      <c r="D387" s="118">
        <v>85.033259999999999</v>
      </c>
      <c r="E387" s="92">
        <f t="shared" si="8"/>
        <v>100</v>
      </c>
      <c r="F387" s="64"/>
    </row>
    <row r="388" spans="1:6" ht="48.75" x14ac:dyDescent="0.25">
      <c r="A388" s="125" t="s">
        <v>788</v>
      </c>
      <c r="B388" s="116" t="s">
        <v>789</v>
      </c>
      <c r="C388" s="117">
        <v>225</v>
      </c>
      <c r="D388" s="118">
        <v>225</v>
      </c>
      <c r="E388" s="92">
        <f t="shared" si="8"/>
        <v>100</v>
      </c>
      <c r="F388" s="64"/>
    </row>
    <row r="389" spans="1:6" ht="24.75" x14ac:dyDescent="0.25">
      <c r="A389" s="125" t="s">
        <v>298</v>
      </c>
      <c r="B389" s="116" t="s">
        <v>790</v>
      </c>
      <c r="C389" s="117">
        <v>225</v>
      </c>
      <c r="D389" s="118">
        <v>225</v>
      </c>
      <c r="E389" s="92">
        <f t="shared" si="8"/>
        <v>100</v>
      </c>
      <c r="F389" s="64"/>
    </row>
    <row r="390" spans="1:6" ht="24.75" x14ac:dyDescent="0.25">
      <c r="A390" s="125" t="s">
        <v>300</v>
      </c>
      <c r="B390" s="116" t="s">
        <v>791</v>
      </c>
      <c r="C390" s="117">
        <v>150.828</v>
      </c>
      <c r="D390" s="118">
        <v>150.828</v>
      </c>
      <c r="E390" s="92">
        <f t="shared" si="8"/>
        <v>100</v>
      </c>
      <c r="F390" s="64"/>
    </row>
    <row r="391" spans="1:6" ht="36.75" x14ac:dyDescent="0.25">
      <c r="A391" s="125" t="s">
        <v>302</v>
      </c>
      <c r="B391" s="116" t="s">
        <v>792</v>
      </c>
      <c r="C391" s="117">
        <v>74.171999999999997</v>
      </c>
      <c r="D391" s="118">
        <v>74.171999999999997</v>
      </c>
      <c r="E391" s="92">
        <f t="shared" ref="E391:E435" si="9">D391/C391*100</f>
        <v>100</v>
      </c>
      <c r="F391" s="64"/>
    </row>
    <row r="392" spans="1:6" ht="24.75" x14ac:dyDescent="0.25">
      <c r="A392" s="125" t="s">
        <v>314</v>
      </c>
      <c r="B392" s="116" t="s">
        <v>793</v>
      </c>
      <c r="C392" s="117">
        <v>2188.7541699999997</v>
      </c>
      <c r="D392" s="118">
        <v>2171.7662700000001</v>
      </c>
      <c r="E392" s="92">
        <f t="shared" si="9"/>
        <v>99.223855276538458</v>
      </c>
      <c r="F392" s="64"/>
    </row>
    <row r="393" spans="1:6" ht="24.75" x14ac:dyDescent="0.25">
      <c r="A393" s="125" t="s">
        <v>298</v>
      </c>
      <c r="B393" s="116" t="s">
        <v>794</v>
      </c>
      <c r="C393" s="117">
        <v>2172.7541699999997</v>
      </c>
      <c r="D393" s="118">
        <v>2160.36382</v>
      </c>
      <c r="E393" s="92">
        <f t="shared" si="9"/>
        <v>99.429739904721956</v>
      </c>
      <c r="F393" s="64"/>
    </row>
    <row r="394" spans="1:6" ht="24.75" x14ac:dyDescent="0.25">
      <c r="A394" s="125" t="s">
        <v>300</v>
      </c>
      <c r="B394" s="116" t="s">
        <v>795</v>
      </c>
      <c r="C394" s="117">
        <v>1674.5641599999999</v>
      </c>
      <c r="D394" s="118">
        <v>1665.3641599999999</v>
      </c>
      <c r="E394" s="92">
        <f t="shared" si="9"/>
        <v>99.450603313999025</v>
      </c>
      <c r="F394" s="64"/>
    </row>
    <row r="395" spans="1:6" ht="36.75" x14ac:dyDescent="0.25">
      <c r="A395" s="125" t="s">
        <v>302</v>
      </c>
      <c r="B395" s="116" t="s">
        <v>796</v>
      </c>
      <c r="C395" s="117">
        <v>498.19001000000003</v>
      </c>
      <c r="D395" s="118">
        <v>494.99965999999995</v>
      </c>
      <c r="E395" s="92">
        <f t="shared" si="9"/>
        <v>99.35961180755109</v>
      </c>
      <c r="F395" s="64"/>
    </row>
    <row r="396" spans="1:6" ht="24.75" x14ac:dyDescent="0.25">
      <c r="A396" s="125" t="s">
        <v>324</v>
      </c>
      <c r="B396" s="116" t="s">
        <v>797</v>
      </c>
      <c r="C396" s="117">
        <v>16</v>
      </c>
      <c r="D396" s="118">
        <v>11.40245</v>
      </c>
      <c r="E396" s="92">
        <f t="shared" si="9"/>
        <v>71.265312499999993</v>
      </c>
      <c r="F396" s="64"/>
    </row>
    <row r="397" spans="1:6" ht="60.75" x14ac:dyDescent="0.25">
      <c r="A397" s="125" t="s">
        <v>798</v>
      </c>
      <c r="B397" s="116" t="s">
        <v>799</v>
      </c>
      <c r="C397" s="117">
        <v>4252.8320599999997</v>
      </c>
      <c r="D397" s="118">
        <v>4237.9941399999998</v>
      </c>
      <c r="E397" s="92">
        <f t="shared" si="9"/>
        <v>99.65110496274805</v>
      </c>
      <c r="F397" s="64"/>
    </row>
    <row r="398" spans="1:6" ht="24.75" x14ac:dyDescent="0.25">
      <c r="A398" s="125" t="s">
        <v>298</v>
      </c>
      <c r="B398" s="116" t="s">
        <v>800</v>
      </c>
      <c r="C398" s="117">
        <v>3892.1320599999999</v>
      </c>
      <c r="D398" s="118">
        <v>3879.9882799999996</v>
      </c>
      <c r="E398" s="92">
        <f t="shared" si="9"/>
        <v>99.68799157344111</v>
      </c>
      <c r="F398" s="64"/>
    </row>
    <row r="399" spans="1:6" ht="24.75" x14ac:dyDescent="0.25">
      <c r="A399" s="125" t="s">
        <v>300</v>
      </c>
      <c r="B399" s="116" t="s">
        <v>801</v>
      </c>
      <c r="C399" s="117">
        <v>3070.8769900000002</v>
      </c>
      <c r="D399" s="118">
        <v>3061.6769900000004</v>
      </c>
      <c r="E399" s="92">
        <f t="shared" si="9"/>
        <v>99.700411314749545</v>
      </c>
      <c r="F399" s="64"/>
    </row>
    <row r="400" spans="1:6" ht="36.75" x14ac:dyDescent="0.25">
      <c r="A400" s="125" t="s">
        <v>302</v>
      </c>
      <c r="B400" s="116" t="s">
        <v>802</v>
      </c>
      <c r="C400" s="117">
        <v>821.25506999999993</v>
      </c>
      <c r="D400" s="118">
        <v>818.31128999999999</v>
      </c>
      <c r="E400" s="92">
        <f t="shared" si="9"/>
        <v>99.641551071337688</v>
      </c>
      <c r="F400" s="64"/>
    </row>
    <row r="401" spans="1:6" ht="24.75" x14ac:dyDescent="0.25">
      <c r="A401" s="125" t="s">
        <v>322</v>
      </c>
      <c r="B401" s="116" t="s">
        <v>803</v>
      </c>
      <c r="C401" s="117">
        <v>337.5</v>
      </c>
      <c r="D401" s="118">
        <v>334.83060999999998</v>
      </c>
      <c r="E401" s="92">
        <f t="shared" si="9"/>
        <v>99.209069629629624</v>
      </c>
      <c r="F401" s="64"/>
    </row>
    <row r="402" spans="1:6" ht="24.75" x14ac:dyDescent="0.25">
      <c r="A402" s="125" t="s">
        <v>324</v>
      </c>
      <c r="B402" s="116" t="s">
        <v>804</v>
      </c>
      <c r="C402" s="117">
        <v>194</v>
      </c>
      <c r="D402" s="118">
        <v>193.07431</v>
      </c>
      <c r="E402" s="92">
        <f t="shared" si="9"/>
        <v>99.522840206185563</v>
      </c>
      <c r="F402" s="64"/>
    </row>
    <row r="403" spans="1:6" x14ac:dyDescent="0.25">
      <c r="A403" s="125" t="s">
        <v>326</v>
      </c>
      <c r="B403" s="116" t="s">
        <v>805</v>
      </c>
      <c r="C403" s="117">
        <v>143.5</v>
      </c>
      <c r="D403" s="118">
        <v>141.75629999999998</v>
      </c>
      <c r="E403" s="92">
        <f t="shared" si="9"/>
        <v>98.784878048780485</v>
      </c>
      <c r="F403" s="64"/>
    </row>
    <row r="404" spans="1:6" x14ac:dyDescent="0.25">
      <c r="A404" s="125" t="s">
        <v>330</v>
      </c>
      <c r="B404" s="116" t="s">
        <v>806</v>
      </c>
      <c r="C404" s="117">
        <v>23.2</v>
      </c>
      <c r="D404" s="118">
        <v>23.175249999999998</v>
      </c>
      <c r="E404" s="92">
        <f t="shared" si="9"/>
        <v>99.893318965517238</v>
      </c>
      <c r="F404" s="64"/>
    </row>
    <row r="405" spans="1:6" x14ac:dyDescent="0.25">
      <c r="A405" s="125" t="s">
        <v>331</v>
      </c>
      <c r="B405" s="116" t="s">
        <v>807</v>
      </c>
      <c r="C405" s="117">
        <v>23.2</v>
      </c>
      <c r="D405" s="118">
        <v>23.175249999999998</v>
      </c>
      <c r="E405" s="92">
        <f t="shared" si="9"/>
        <v>99.893318965517238</v>
      </c>
      <c r="F405" s="64"/>
    </row>
    <row r="406" spans="1:6" x14ac:dyDescent="0.25">
      <c r="A406" s="125" t="s">
        <v>584</v>
      </c>
      <c r="B406" s="116" t="s">
        <v>808</v>
      </c>
      <c r="C406" s="117">
        <v>25756.12</v>
      </c>
      <c r="D406" s="118">
        <v>24127.027520000003</v>
      </c>
      <c r="E406" s="92">
        <f t="shared" si="9"/>
        <v>93.674930540780238</v>
      </c>
      <c r="F406" s="64"/>
    </row>
    <row r="407" spans="1:6" x14ac:dyDescent="0.25">
      <c r="A407" s="125" t="s">
        <v>586</v>
      </c>
      <c r="B407" s="116" t="s">
        <v>809</v>
      </c>
      <c r="C407" s="117">
        <v>3134.12</v>
      </c>
      <c r="D407" s="118">
        <v>3123.36</v>
      </c>
      <c r="E407" s="92">
        <f t="shared" si="9"/>
        <v>99.656681939427983</v>
      </c>
      <c r="F407" s="64"/>
    </row>
    <row r="408" spans="1:6" ht="36.75" x14ac:dyDescent="0.25">
      <c r="A408" s="125" t="s">
        <v>479</v>
      </c>
      <c r="B408" s="116" t="s">
        <v>810</v>
      </c>
      <c r="C408" s="117">
        <v>3134.12</v>
      </c>
      <c r="D408" s="118">
        <v>3123.36</v>
      </c>
      <c r="E408" s="92">
        <f t="shared" si="9"/>
        <v>99.656681939427983</v>
      </c>
      <c r="F408" s="64"/>
    </row>
    <row r="409" spans="1:6" x14ac:dyDescent="0.25">
      <c r="A409" s="125" t="s">
        <v>371</v>
      </c>
      <c r="B409" s="116" t="s">
        <v>811</v>
      </c>
      <c r="C409" s="117">
        <v>1211.68</v>
      </c>
      <c r="D409" s="118">
        <v>1205.28</v>
      </c>
      <c r="E409" s="92">
        <f t="shared" si="9"/>
        <v>99.471807738016622</v>
      </c>
      <c r="F409" s="64"/>
    </row>
    <row r="410" spans="1:6" ht="24.75" x14ac:dyDescent="0.25">
      <c r="A410" s="125" t="s">
        <v>589</v>
      </c>
      <c r="B410" s="116" t="s">
        <v>812</v>
      </c>
      <c r="C410" s="117">
        <v>1211.68</v>
      </c>
      <c r="D410" s="118">
        <v>1205.28</v>
      </c>
      <c r="E410" s="92">
        <f t="shared" si="9"/>
        <v>99.471807738016622</v>
      </c>
      <c r="F410" s="64"/>
    </row>
    <row r="411" spans="1:6" ht="24.75" x14ac:dyDescent="0.25">
      <c r="A411" s="125" t="s">
        <v>481</v>
      </c>
      <c r="B411" s="116" t="s">
        <v>813</v>
      </c>
      <c r="C411" s="117">
        <v>1922.44</v>
      </c>
      <c r="D411" s="118">
        <v>1918.08</v>
      </c>
      <c r="E411" s="92">
        <f t="shared" si="9"/>
        <v>99.773204885458057</v>
      </c>
      <c r="F411" s="64"/>
    </row>
    <row r="412" spans="1:6" x14ac:dyDescent="0.25">
      <c r="A412" s="125" t="s">
        <v>483</v>
      </c>
      <c r="B412" s="116" t="s">
        <v>814</v>
      </c>
      <c r="C412" s="117">
        <v>1922.44</v>
      </c>
      <c r="D412" s="118">
        <v>1918.08</v>
      </c>
      <c r="E412" s="92">
        <f t="shared" si="9"/>
        <v>99.773204885458057</v>
      </c>
      <c r="F412" s="64"/>
    </row>
    <row r="413" spans="1:6" x14ac:dyDescent="0.25">
      <c r="A413" s="125" t="s">
        <v>815</v>
      </c>
      <c r="B413" s="116" t="s">
        <v>816</v>
      </c>
      <c r="C413" s="117">
        <v>22622</v>
      </c>
      <c r="D413" s="118">
        <v>21003.667519999999</v>
      </c>
      <c r="E413" s="92">
        <f t="shared" si="9"/>
        <v>92.846200689594198</v>
      </c>
      <c r="F413" s="64"/>
    </row>
    <row r="414" spans="1:6" ht="72.75" x14ac:dyDescent="0.25">
      <c r="A414" s="125" t="s">
        <v>817</v>
      </c>
      <c r="B414" s="116" t="s">
        <v>818</v>
      </c>
      <c r="C414" s="117">
        <v>1411</v>
      </c>
      <c r="D414" s="118">
        <v>819.75900000000001</v>
      </c>
      <c r="E414" s="92">
        <f t="shared" si="9"/>
        <v>58.097732104890156</v>
      </c>
      <c r="F414" s="64"/>
    </row>
    <row r="415" spans="1:6" x14ac:dyDescent="0.25">
      <c r="A415" s="125" t="s">
        <v>371</v>
      </c>
      <c r="B415" s="116" t="s">
        <v>819</v>
      </c>
      <c r="C415" s="117">
        <v>345</v>
      </c>
      <c r="D415" s="118">
        <v>210.30932999999999</v>
      </c>
      <c r="E415" s="92">
        <f t="shared" si="9"/>
        <v>60.959226086956519</v>
      </c>
      <c r="F415" s="64"/>
    </row>
    <row r="416" spans="1:6" ht="24.75" x14ac:dyDescent="0.25">
      <c r="A416" s="125" t="s">
        <v>672</v>
      </c>
      <c r="B416" s="116" t="s">
        <v>820</v>
      </c>
      <c r="C416" s="117">
        <v>345</v>
      </c>
      <c r="D416" s="118">
        <v>210.30932999999999</v>
      </c>
      <c r="E416" s="92">
        <f t="shared" si="9"/>
        <v>60.959226086956519</v>
      </c>
      <c r="F416" s="64"/>
    </row>
    <row r="417" spans="1:6" ht="24.75" x14ac:dyDescent="0.25">
      <c r="A417" s="125" t="s">
        <v>481</v>
      </c>
      <c r="B417" s="116" t="s">
        <v>821</v>
      </c>
      <c r="C417" s="117">
        <v>1066</v>
      </c>
      <c r="D417" s="118">
        <v>609.44967000000008</v>
      </c>
      <c r="E417" s="92">
        <f t="shared" si="9"/>
        <v>57.171638836772985</v>
      </c>
      <c r="F417" s="64"/>
    </row>
    <row r="418" spans="1:6" x14ac:dyDescent="0.25">
      <c r="A418" s="125" t="s">
        <v>483</v>
      </c>
      <c r="B418" s="116" t="s">
        <v>822</v>
      </c>
      <c r="C418" s="117">
        <v>1066</v>
      </c>
      <c r="D418" s="118">
        <v>609.44967000000008</v>
      </c>
      <c r="E418" s="92">
        <f t="shared" si="9"/>
        <v>57.171638836772985</v>
      </c>
      <c r="F418" s="64"/>
    </row>
    <row r="419" spans="1:6" x14ac:dyDescent="0.25">
      <c r="A419" s="125" t="s">
        <v>823</v>
      </c>
      <c r="B419" s="116" t="s">
        <v>824</v>
      </c>
      <c r="C419" s="117">
        <v>11086</v>
      </c>
      <c r="D419" s="118">
        <v>10819.218650000001</v>
      </c>
      <c r="E419" s="92">
        <f t="shared" si="9"/>
        <v>97.593529226050876</v>
      </c>
      <c r="F419" s="64"/>
    </row>
    <row r="420" spans="1:6" ht="24.75" x14ac:dyDescent="0.25">
      <c r="A420" s="125" t="s">
        <v>825</v>
      </c>
      <c r="B420" s="116" t="s">
        <v>826</v>
      </c>
      <c r="C420" s="117">
        <v>11086</v>
      </c>
      <c r="D420" s="118">
        <v>10819.218650000001</v>
      </c>
      <c r="E420" s="92">
        <f t="shared" si="9"/>
        <v>97.593529226050876</v>
      </c>
      <c r="F420" s="64"/>
    </row>
    <row r="421" spans="1:6" ht="24.75" x14ac:dyDescent="0.25">
      <c r="A421" s="125" t="s">
        <v>827</v>
      </c>
      <c r="B421" s="116" t="s">
        <v>828</v>
      </c>
      <c r="C421" s="117">
        <v>8375</v>
      </c>
      <c r="D421" s="118">
        <v>8041.5463399999999</v>
      </c>
      <c r="E421" s="92">
        <f t="shared" si="9"/>
        <v>96.018463761194027</v>
      </c>
      <c r="F421" s="64"/>
    </row>
    <row r="422" spans="1:6" ht="24.75" x14ac:dyDescent="0.25">
      <c r="A422" s="125" t="s">
        <v>672</v>
      </c>
      <c r="B422" s="116" t="s">
        <v>829</v>
      </c>
      <c r="C422" s="117">
        <v>8375</v>
      </c>
      <c r="D422" s="118">
        <v>8041.5463399999999</v>
      </c>
      <c r="E422" s="92">
        <f t="shared" si="9"/>
        <v>96.018463761194027</v>
      </c>
      <c r="F422" s="64"/>
    </row>
    <row r="423" spans="1:6" x14ac:dyDescent="0.25">
      <c r="A423" s="125" t="s">
        <v>830</v>
      </c>
      <c r="B423" s="116" t="s">
        <v>831</v>
      </c>
      <c r="C423" s="117">
        <v>1650</v>
      </c>
      <c r="D423" s="118">
        <v>1223.1435300000001</v>
      </c>
      <c r="E423" s="92">
        <f t="shared" si="9"/>
        <v>74.12991090909091</v>
      </c>
      <c r="F423" s="64"/>
    </row>
    <row r="424" spans="1:6" x14ac:dyDescent="0.25">
      <c r="A424" s="125" t="s">
        <v>371</v>
      </c>
      <c r="B424" s="116" t="s">
        <v>832</v>
      </c>
      <c r="C424" s="117">
        <v>1650</v>
      </c>
      <c r="D424" s="118">
        <v>1223.1435300000001</v>
      </c>
      <c r="E424" s="92">
        <f t="shared" si="9"/>
        <v>74.12991090909091</v>
      </c>
      <c r="F424" s="64"/>
    </row>
    <row r="425" spans="1:6" ht="24.75" x14ac:dyDescent="0.25">
      <c r="A425" s="125" t="s">
        <v>825</v>
      </c>
      <c r="B425" s="116" t="s">
        <v>833</v>
      </c>
      <c r="C425" s="117">
        <v>1650</v>
      </c>
      <c r="D425" s="118">
        <v>1223.1435300000001</v>
      </c>
      <c r="E425" s="92">
        <f t="shared" si="9"/>
        <v>74.12991090909091</v>
      </c>
      <c r="F425" s="64"/>
    </row>
    <row r="426" spans="1:6" ht="36.75" x14ac:dyDescent="0.25">
      <c r="A426" s="125" t="s">
        <v>834</v>
      </c>
      <c r="B426" s="116" t="s">
        <v>835</v>
      </c>
      <c r="C426" s="117">
        <v>100</v>
      </c>
      <c r="D426" s="118">
        <v>100</v>
      </c>
      <c r="E426" s="92">
        <f t="shared" si="9"/>
        <v>100</v>
      </c>
      <c r="F426" s="64"/>
    </row>
    <row r="427" spans="1:6" ht="24.75" x14ac:dyDescent="0.25">
      <c r="A427" s="125" t="s">
        <v>825</v>
      </c>
      <c r="B427" s="116" t="s">
        <v>836</v>
      </c>
      <c r="C427" s="117">
        <v>100</v>
      </c>
      <c r="D427" s="118">
        <v>100</v>
      </c>
      <c r="E427" s="92">
        <f t="shared" si="9"/>
        <v>100</v>
      </c>
      <c r="F427" s="64"/>
    </row>
    <row r="428" spans="1:6" x14ac:dyDescent="0.25">
      <c r="A428" s="125" t="s">
        <v>198</v>
      </c>
      <c r="B428" s="116" t="s">
        <v>837</v>
      </c>
      <c r="C428" s="117">
        <v>19201.892</v>
      </c>
      <c r="D428" s="118">
        <v>19014.028719999998</v>
      </c>
      <c r="E428" s="92">
        <f t="shared" si="9"/>
        <v>99.021641825711754</v>
      </c>
      <c r="F428" s="64"/>
    </row>
    <row r="429" spans="1:6" x14ac:dyDescent="0.25">
      <c r="A429" s="125" t="s">
        <v>292</v>
      </c>
      <c r="B429" s="116" t="s">
        <v>838</v>
      </c>
      <c r="C429" s="117">
        <v>892.99199999999996</v>
      </c>
      <c r="D429" s="118">
        <v>885.42577000000006</v>
      </c>
      <c r="E429" s="92">
        <f t="shared" si="9"/>
        <v>99.15271021464919</v>
      </c>
      <c r="F429" s="64"/>
    </row>
    <row r="430" spans="1:6" ht="48.75" x14ac:dyDescent="0.25">
      <c r="A430" s="125" t="s">
        <v>309</v>
      </c>
      <c r="B430" s="116" t="s">
        <v>839</v>
      </c>
      <c r="C430" s="117">
        <v>892.99199999999996</v>
      </c>
      <c r="D430" s="118">
        <v>885.42577000000006</v>
      </c>
      <c r="E430" s="92">
        <f t="shared" si="9"/>
        <v>99.15271021464919</v>
      </c>
      <c r="F430" s="64"/>
    </row>
    <row r="431" spans="1:6" ht="24.75" x14ac:dyDescent="0.25">
      <c r="A431" s="125" t="s">
        <v>296</v>
      </c>
      <c r="B431" s="116" t="s">
        <v>840</v>
      </c>
      <c r="C431" s="117">
        <v>44.918999999999997</v>
      </c>
      <c r="D431" s="118">
        <v>44.918999999999997</v>
      </c>
      <c r="E431" s="92">
        <f t="shared" si="9"/>
        <v>100</v>
      </c>
      <c r="F431" s="64"/>
    </row>
    <row r="432" spans="1:6" ht="24.75" x14ac:dyDescent="0.25">
      <c r="A432" s="125" t="s">
        <v>298</v>
      </c>
      <c r="B432" s="116" t="s">
        <v>841</v>
      </c>
      <c r="C432" s="117">
        <v>44.918999999999997</v>
      </c>
      <c r="D432" s="118">
        <v>44.918999999999997</v>
      </c>
      <c r="E432" s="92">
        <f t="shared" si="9"/>
        <v>100</v>
      </c>
      <c r="F432" s="64"/>
    </row>
    <row r="433" spans="1:6" ht="24.75" x14ac:dyDescent="0.25">
      <c r="A433" s="125" t="s">
        <v>300</v>
      </c>
      <c r="B433" s="116" t="s">
        <v>842</v>
      </c>
      <c r="C433" s="117">
        <v>34.5</v>
      </c>
      <c r="D433" s="118">
        <v>34.5</v>
      </c>
      <c r="E433" s="92">
        <f t="shared" si="9"/>
        <v>100</v>
      </c>
      <c r="F433" s="64"/>
    </row>
    <row r="434" spans="1:6" ht="36.75" x14ac:dyDescent="0.25">
      <c r="A434" s="125" t="s">
        <v>302</v>
      </c>
      <c r="B434" s="116" t="s">
        <v>843</v>
      </c>
      <c r="C434" s="117">
        <v>10.419</v>
      </c>
      <c r="D434" s="118">
        <v>10.419</v>
      </c>
      <c r="E434" s="92">
        <f t="shared" si="9"/>
        <v>100</v>
      </c>
      <c r="F434" s="64"/>
    </row>
    <row r="435" spans="1:6" ht="24.75" x14ac:dyDescent="0.25">
      <c r="A435" s="125" t="s">
        <v>314</v>
      </c>
      <c r="B435" s="116" t="s">
        <v>844</v>
      </c>
      <c r="C435" s="117">
        <v>848.07299999999998</v>
      </c>
      <c r="D435" s="118">
        <v>840.50677000000007</v>
      </c>
      <c r="E435" s="92">
        <f t="shared" si="9"/>
        <v>99.107832698364419</v>
      </c>
      <c r="F435" s="64"/>
    </row>
    <row r="436" spans="1:6" ht="24.75" x14ac:dyDescent="0.25">
      <c r="A436" s="125" t="s">
        <v>298</v>
      </c>
      <c r="B436" s="116" t="s">
        <v>845</v>
      </c>
      <c r="C436" s="117">
        <v>848.07299999999998</v>
      </c>
      <c r="D436" s="118">
        <v>840.50677000000007</v>
      </c>
      <c r="E436" s="92">
        <f t="shared" ref="E436:E486" si="10">D436/C436*100</f>
        <v>99.107832698364419</v>
      </c>
      <c r="F436" s="64"/>
    </row>
    <row r="437" spans="1:6" ht="24.75" x14ac:dyDescent="0.25">
      <c r="A437" s="125" t="s">
        <v>300</v>
      </c>
      <c r="B437" s="116" t="s">
        <v>846</v>
      </c>
      <c r="C437" s="117">
        <v>653.20000000000005</v>
      </c>
      <c r="D437" s="118">
        <v>647.40612999999996</v>
      </c>
      <c r="E437" s="92">
        <f t="shared" si="10"/>
        <v>99.113002143294537</v>
      </c>
      <c r="F437" s="64"/>
    </row>
    <row r="438" spans="1:6" ht="36.75" x14ac:dyDescent="0.25">
      <c r="A438" s="125" t="s">
        <v>302</v>
      </c>
      <c r="B438" s="116" t="s">
        <v>847</v>
      </c>
      <c r="C438" s="117">
        <v>194.87299999999999</v>
      </c>
      <c r="D438" s="118">
        <v>193.10064000000003</v>
      </c>
      <c r="E438" s="92">
        <f t="shared" si="10"/>
        <v>99.090505098192168</v>
      </c>
      <c r="F438" s="64"/>
    </row>
    <row r="439" spans="1:6" ht="24.75" x14ac:dyDescent="0.25">
      <c r="A439" s="125" t="s">
        <v>848</v>
      </c>
      <c r="B439" s="116" t="s">
        <v>849</v>
      </c>
      <c r="C439" s="117">
        <v>18308.900000000001</v>
      </c>
      <c r="D439" s="118">
        <v>18128.60295</v>
      </c>
      <c r="E439" s="92">
        <f t="shared" si="10"/>
        <v>99.015249141128081</v>
      </c>
      <c r="F439" s="64"/>
    </row>
    <row r="440" spans="1:6" ht="36.75" x14ac:dyDescent="0.25">
      <c r="A440" s="125" t="s">
        <v>850</v>
      </c>
      <c r="B440" s="116" t="s">
        <v>851</v>
      </c>
      <c r="C440" s="117">
        <v>18308.900000000001</v>
      </c>
      <c r="D440" s="118">
        <v>18128.60295</v>
      </c>
      <c r="E440" s="92">
        <f t="shared" si="10"/>
        <v>99.015249141128081</v>
      </c>
      <c r="F440" s="64"/>
    </row>
    <row r="441" spans="1:6" x14ac:dyDescent="0.25">
      <c r="A441" s="125" t="s">
        <v>852</v>
      </c>
      <c r="B441" s="116" t="s">
        <v>853</v>
      </c>
      <c r="C441" s="117">
        <v>1629.29</v>
      </c>
      <c r="D441" s="118">
        <v>1622.1141599999999</v>
      </c>
      <c r="E441" s="92">
        <f t="shared" si="10"/>
        <v>99.559572574557009</v>
      </c>
      <c r="F441" s="64"/>
    </row>
    <row r="442" spans="1:6" ht="24.75" x14ac:dyDescent="0.25">
      <c r="A442" s="125" t="s">
        <v>298</v>
      </c>
      <c r="B442" s="116" t="s">
        <v>854</v>
      </c>
      <c r="C442" s="117">
        <v>1542</v>
      </c>
      <c r="D442" s="118">
        <v>1541.6241599999998</v>
      </c>
      <c r="E442" s="92">
        <f t="shared" si="10"/>
        <v>99.975626459143967</v>
      </c>
      <c r="F442" s="64"/>
    </row>
    <row r="443" spans="1:6" ht="24.75" x14ac:dyDescent="0.25">
      <c r="A443" s="125" t="s">
        <v>300</v>
      </c>
      <c r="B443" s="116" t="s">
        <v>855</v>
      </c>
      <c r="C443" s="117">
        <v>1192</v>
      </c>
      <c r="D443" s="118">
        <v>1191.9739500000001</v>
      </c>
      <c r="E443" s="92">
        <f t="shared" si="10"/>
        <v>99.99781459731544</v>
      </c>
      <c r="F443" s="64"/>
    </row>
    <row r="444" spans="1:6" ht="36.75" x14ac:dyDescent="0.25">
      <c r="A444" s="125" t="s">
        <v>302</v>
      </c>
      <c r="B444" s="116" t="s">
        <v>856</v>
      </c>
      <c r="C444" s="117">
        <v>350</v>
      </c>
      <c r="D444" s="118">
        <v>349.65021000000002</v>
      </c>
      <c r="E444" s="92">
        <f t="shared" si="10"/>
        <v>99.900059999999996</v>
      </c>
      <c r="F444" s="64"/>
    </row>
    <row r="445" spans="1:6" ht="24.75" x14ac:dyDescent="0.25">
      <c r="A445" s="125" t="s">
        <v>321</v>
      </c>
      <c r="B445" s="116" t="s">
        <v>857</v>
      </c>
      <c r="C445" s="117">
        <v>87.29</v>
      </c>
      <c r="D445" s="118">
        <v>80.489999999999995</v>
      </c>
      <c r="E445" s="92">
        <f t="shared" si="10"/>
        <v>92.209875128880725</v>
      </c>
      <c r="F445" s="64"/>
    </row>
    <row r="446" spans="1:6" ht="24.75" x14ac:dyDescent="0.25">
      <c r="A446" s="125" t="s">
        <v>324</v>
      </c>
      <c r="B446" s="116" t="s">
        <v>858</v>
      </c>
      <c r="C446" s="117">
        <v>87.29</v>
      </c>
      <c r="D446" s="118">
        <v>80.489999999999995</v>
      </c>
      <c r="E446" s="92">
        <f t="shared" si="10"/>
        <v>92.209875128880725</v>
      </c>
      <c r="F446" s="64"/>
    </row>
    <row r="447" spans="1:6" ht="24.75" x14ac:dyDescent="0.25">
      <c r="A447" s="125" t="s">
        <v>859</v>
      </c>
      <c r="B447" s="116" t="s">
        <v>860</v>
      </c>
      <c r="C447" s="117">
        <v>127</v>
      </c>
      <c r="D447" s="118">
        <v>107.83463999999999</v>
      </c>
      <c r="E447" s="92">
        <f t="shared" si="10"/>
        <v>84.90916535433071</v>
      </c>
      <c r="F447" s="64"/>
    </row>
    <row r="448" spans="1:6" ht="24.75" x14ac:dyDescent="0.25">
      <c r="A448" s="125" t="s">
        <v>298</v>
      </c>
      <c r="B448" s="116" t="s">
        <v>861</v>
      </c>
      <c r="C448" s="117">
        <v>79</v>
      </c>
      <c r="D448" s="118">
        <v>68.901839999999993</v>
      </c>
      <c r="E448" s="92">
        <f t="shared" si="10"/>
        <v>87.217518987341762</v>
      </c>
      <c r="F448" s="64"/>
    </row>
    <row r="449" spans="1:6" ht="24.75" x14ac:dyDescent="0.25">
      <c r="A449" s="125" t="s">
        <v>300</v>
      </c>
      <c r="B449" s="116" t="s">
        <v>862</v>
      </c>
      <c r="C449" s="117">
        <v>53</v>
      </c>
      <c r="D449" s="118">
        <v>52.92</v>
      </c>
      <c r="E449" s="92">
        <f t="shared" si="10"/>
        <v>99.84905660377359</v>
      </c>
      <c r="F449" s="64"/>
    </row>
    <row r="450" spans="1:6" ht="36.75" x14ac:dyDescent="0.25">
      <c r="A450" s="125" t="s">
        <v>318</v>
      </c>
      <c r="B450" s="116" t="s">
        <v>863</v>
      </c>
      <c r="C450" s="117">
        <v>10</v>
      </c>
      <c r="D450" s="118">
        <v>0</v>
      </c>
      <c r="E450" s="92">
        <f t="shared" si="10"/>
        <v>0</v>
      </c>
      <c r="F450" s="64"/>
    </row>
    <row r="451" spans="1:6" ht="36.75" x14ac:dyDescent="0.25">
      <c r="A451" s="125" t="s">
        <v>302</v>
      </c>
      <c r="B451" s="116" t="s">
        <v>864</v>
      </c>
      <c r="C451" s="117">
        <v>16</v>
      </c>
      <c r="D451" s="118">
        <v>15.98184</v>
      </c>
      <c r="E451" s="92">
        <f t="shared" si="10"/>
        <v>99.886499999999998</v>
      </c>
      <c r="F451" s="64"/>
    </row>
    <row r="452" spans="1:6" ht="24.75" x14ac:dyDescent="0.25">
      <c r="A452" s="125" t="s">
        <v>322</v>
      </c>
      <c r="B452" s="116" t="s">
        <v>865</v>
      </c>
      <c r="C452" s="117">
        <v>48</v>
      </c>
      <c r="D452" s="118">
        <v>38.9328</v>
      </c>
      <c r="E452" s="92">
        <f t="shared" si="10"/>
        <v>81.11</v>
      </c>
      <c r="F452" s="64"/>
    </row>
    <row r="453" spans="1:6" x14ac:dyDescent="0.25">
      <c r="A453" s="125" t="s">
        <v>326</v>
      </c>
      <c r="B453" s="116" t="s">
        <v>866</v>
      </c>
      <c r="C453" s="117">
        <v>48</v>
      </c>
      <c r="D453" s="118">
        <v>38.9328</v>
      </c>
      <c r="E453" s="92">
        <f t="shared" si="10"/>
        <v>81.11</v>
      </c>
      <c r="F453" s="64"/>
    </row>
    <row r="454" spans="1:6" x14ac:dyDescent="0.25">
      <c r="A454" s="125" t="s">
        <v>867</v>
      </c>
      <c r="B454" s="116" t="s">
        <v>868</v>
      </c>
      <c r="C454" s="117">
        <v>16552.61</v>
      </c>
      <c r="D454" s="118">
        <v>16398.654150000002</v>
      </c>
      <c r="E454" s="92">
        <f t="shared" si="10"/>
        <v>99.069899852651645</v>
      </c>
      <c r="F454" s="64"/>
    </row>
    <row r="455" spans="1:6" ht="24.75" x14ac:dyDescent="0.25">
      <c r="A455" s="125" t="s">
        <v>298</v>
      </c>
      <c r="B455" s="116" t="s">
        <v>869</v>
      </c>
      <c r="C455" s="117">
        <v>14585.4</v>
      </c>
      <c r="D455" s="118">
        <v>14585.25837</v>
      </c>
      <c r="E455" s="92">
        <f t="shared" si="10"/>
        <v>99.999028960467314</v>
      </c>
      <c r="F455" s="64"/>
    </row>
    <row r="456" spans="1:6" ht="24.75" x14ac:dyDescent="0.25">
      <c r="A456" s="125" t="s">
        <v>300</v>
      </c>
      <c r="B456" s="116" t="s">
        <v>870</v>
      </c>
      <c r="C456" s="117">
        <v>11206.5</v>
      </c>
      <c r="D456" s="118">
        <v>11206.455800000002</v>
      </c>
      <c r="E456" s="92">
        <f t="shared" si="10"/>
        <v>99.999605586043828</v>
      </c>
      <c r="F456" s="64"/>
    </row>
    <row r="457" spans="1:6" ht="36.75" x14ac:dyDescent="0.25">
      <c r="A457" s="125" t="s">
        <v>302</v>
      </c>
      <c r="B457" s="116" t="s">
        <v>871</v>
      </c>
      <c r="C457" s="117">
        <v>3378.9</v>
      </c>
      <c r="D457" s="118">
        <v>3378.8025699999998</v>
      </c>
      <c r="E457" s="92">
        <f t="shared" si="10"/>
        <v>99.997116517209733</v>
      </c>
      <c r="F457" s="64"/>
    </row>
    <row r="458" spans="1:6" ht="24.75" x14ac:dyDescent="0.25">
      <c r="A458" s="125" t="s">
        <v>322</v>
      </c>
      <c r="B458" s="116" t="s">
        <v>872</v>
      </c>
      <c r="C458" s="117">
        <v>1953.51</v>
      </c>
      <c r="D458" s="118">
        <v>1799.7095800000002</v>
      </c>
      <c r="E458" s="92">
        <f t="shared" si="10"/>
        <v>92.126970427589328</v>
      </c>
      <c r="F458" s="64"/>
    </row>
    <row r="459" spans="1:6" ht="24.75" x14ac:dyDescent="0.25">
      <c r="A459" s="125" t="s">
        <v>324</v>
      </c>
      <c r="B459" s="116" t="s">
        <v>873</v>
      </c>
      <c r="C459" s="117">
        <v>134</v>
      </c>
      <c r="D459" s="118">
        <v>122.33189</v>
      </c>
      <c r="E459" s="92">
        <f t="shared" si="10"/>
        <v>91.292455223880594</v>
      </c>
      <c r="F459" s="64"/>
    </row>
    <row r="460" spans="1:6" x14ac:dyDescent="0.25">
      <c r="A460" s="125" t="s">
        <v>326</v>
      </c>
      <c r="B460" s="116" t="s">
        <v>874</v>
      </c>
      <c r="C460" s="117">
        <v>1523.86</v>
      </c>
      <c r="D460" s="118">
        <v>1386.4890800000001</v>
      </c>
      <c r="E460" s="92">
        <f t="shared" si="10"/>
        <v>90.985331985877977</v>
      </c>
      <c r="F460" s="64"/>
    </row>
    <row r="461" spans="1:6" x14ac:dyDescent="0.25">
      <c r="A461" s="125" t="s">
        <v>328</v>
      </c>
      <c r="B461" s="116" t="s">
        <v>875</v>
      </c>
      <c r="C461" s="117">
        <v>295.64999999999998</v>
      </c>
      <c r="D461" s="118">
        <v>290.88860999999997</v>
      </c>
      <c r="E461" s="92">
        <f t="shared" si="10"/>
        <v>98.38951801116184</v>
      </c>
      <c r="F461" s="64"/>
    </row>
    <row r="462" spans="1:6" x14ac:dyDescent="0.25">
      <c r="A462" s="125" t="s">
        <v>337</v>
      </c>
      <c r="B462" s="116" t="s">
        <v>876</v>
      </c>
      <c r="C462" s="117">
        <v>13.7</v>
      </c>
      <c r="D462" s="118">
        <v>13.686200000000001</v>
      </c>
      <c r="E462" s="92">
        <f t="shared" si="10"/>
        <v>99.899270072992721</v>
      </c>
      <c r="F462" s="64"/>
    </row>
    <row r="463" spans="1:6" x14ac:dyDescent="0.25">
      <c r="A463" s="125" t="s">
        <v>198</v>
      </c>
      <c r="B463" s="116" t="s">
        <v>877</v>
      </c>
      <c r="C463" s="117">
        <v>9310.511010000002</v>
      </c>
      <c r="D463" s="118">
        <v>9102.3375100000012</v>
      </c>
      <c r="E463" s="92">
        <f t="shared" si="10"/>
        <v>97.76410231644202</v>
      </c>
      <c r="F463" s="64"/>
    </row>
    <row r="464" spans="1:6" x14ac:dyDescent="0.25">
      <c r="A464" s="125" t="s">
        <v>292</v>
      </c>
      <c r="B464" s="116" t="s">
        <v>878</v>
      </c>
      <c r="C464" s="117">
        <v>2910.7927999999997</v>
      </c>
      <c r="D464" s="118">
        <v>2910.7927999999997</v>
      </c>
      <c r="E464" s="92">
        <f t="shared" si="10"/>
        <v>100</v>
      </c>
      <c r="F464" s="64"/>
    </row>
    <row r="465" spans="1:6" ht="48.75" x14ac:dyDescent="0.25">
      <c r="A465" s="125" t="s">
        <v>309</v>
      </c>
      <c r="B465" s="116" t="s">
        <v>879</v>
      </c>
      <c r="C465" s="117">
        <v>2910.7927999999997</v>
      </c>
      <c r="D465" s="118">
        <v>2910.7927999999997</v>
      </c>
      <c r="E465" s="92">
        <f t="shared" si="10"/>
        <v>100</v>
      </c>
      <c r="F465" s="64"/>
    </row>
    <row r="466" spans="1:6" ht="60.75" x14ac:dyDescent="0.25">
      <c r="A466" s="125" t="s">
        <v>297</v>
      </c>
      <c r="B466" s="116" t="s">
        <v>880</v>
      </c>
      <c r="C466" s="117">
        <v>83.848799999999997</v>
      </c>
      <c r="D466" s="118">
        <v>83.848799999999997</v>
      </c>
      <c r="E466" s="92">
        <f t="shared" si="10"/>
        <v>100</v>
      </c>
      <c r="F466" s="64"/>
    </row>
    <row r="467" spans="1:6" ht="24.75" x14ac:dyDescent="0.25">
      <c r="A467" s="125" t="s">
        <v>298</v>
      </c>
      <c r="B467" s="116" t="s">
        <v>881</v>
      </c>
      <c r="C467" s="117">
        <v>83.848799999999997</v>
      </c>
      <c r="D467" s="118">
        <v>83.848799999999997</v>
      </c>
      <c r="E467" s="92">
        <f t="shared" si="10"/>
        <v>100</v>
      </c>
      <c r="F467" s="64"/>
    </row>
    <row r="468" spans="1:6" ht="24.75" x14ac:dyDescent="0.25">
      <c r="A468" s="125" t="s">
        <v>300</v>
      </c>
      <c r="B468" s="116" t="s">
        <v>882</v>
      </c>
      <c r="C468" s="117">
        <v>64.400000000000006</v>
      </c>
      <c r="D468" s="118">
        <v>64.400000000000006</v>
      </c>
      <c r="E468" s="92">
        <f t="shared" si="10"/>
        <v>100</v>
      </c>
      <c r="F468" s="64"/>
    </row>
    <row r="469" spans="1:6" ht="36.75" x14ac:dyDescent="0.25">
      <c r="A469" s="125" t="s">
        <v>302</v>
      </c>
      <c r="B469" s="116" t="s">
        <v>883</v>
      </c>
      <c r="C469" s="117">
        <v>19.448799999999999</v>
      </c>
      <c r="D469" s="118">
        <v>19.448799999999999</v>
      </c>
      <c r="E469" s="92">
        <f t="shared" si="10"/>
        <v>100</v>
      </c>
      <c r="F469" s="64"/>
    </row>
    <row r="470" spans="1:6" ht="24.75" x14ac:dyDescent="0.25">
      <c r="A470" s="125" t="s">
        <v>314</v>
      </c>
      <c r="B470" s="116" t="s">
        <v>884</v>
      </c>
      <c r="C470" s="117">
        <v>2826.944</v>
      </c>
      <c r="D470" s="118">
        <v>2826.944</v>
      </c>
      <c r="E470" s="92">
        <f t="shared" si="10"/>
        <v>100</v>
      </c>
      <c r="F470" s="64"/>
    </row>
    <row r="471" spans="1:6" ht="60.75" x14ac:dyDescent="0.25">
      <c r="A471" s="125" t="s">
        <v>297</v>
      </c>
      <c r="B471" s="116" t="s">
        <v>885</v>
      </c>
      <c r="C471" s="117">
        <v>2354.9362000000001</v>
      </c>
      <c r="D471" s="118">
        <v>2354.9362000000001</v>
      </c>
      <c r="E471" s="92">
        <f t="shared" si="10"/>
        <v>100</v>
      </c>
      <c r="F471" s="64"/>
    </row>
    <row r="472" spans="1:6" ht="24.75" x14ac:dyDescent="0.25">
      <c r="A472" s="125" t="s">
        <v>298</v>
      </c>
      <c r="B472" s="116" t="s">
        <v>886</v>
      </c>
      <c r="C472" s="117">
        <v>2354.9362000000001</v>
      </c>
      <c r="D472" s="118">
        <v>2354.9362000000001</v>
      </c>
      <c r="E472" s="92">
        <f t="shared" si="10"/>
        <v>100</v>
      </c>
      <c r="F472" s="64"/>
    </row>
    <row r="473" spans="1:6" ht="24.75" x14ac:dyDescent="0.25">
      <c r="A473" s="125" t="s">
        <v>300</v>
      </c>
      <c r="B473" s="116" t="s">
        <v>887</v>
      </c>
      <c r="C473" s="117">
        <v>1824.0923700000001</v>
      </c>
      <c r="D473" s="118">
        <v>1824.0923700000001</v>
      </c>
      <c r="E473" s="92">
        <f t="shared" si="10"/>
        <v>100</v>
      </c>
      <c r="F473" s="64"/>
    </row>
    <row r="474" spans="1:6" ht="36.75" x14ac:dyDescent="0.25">
      <c r="A474" s="125" t="s">
        <v>302</v>
      </c>
      <c r="B474" s="116" t="s">
        <v>888</v>
      </c>
      <c r="C474" s="117">
        <v>530.84382999999991</v>
      </c>
      <c r="D474" s="118">
        <v>530.84382999999991</v>
      </c>
      <c r="E474" s="92">
        <f t="shared" si="10"/>
        <v>100</v>
      </c>
      <c r="F474" s="64"/>
    </row>
    <row r="475" spans="1:6" ht="24.75" x14ac:dyDescent="0.25">
      <c r="A475" s="125" t="s">
        <v>322</v>
      </c>
      <c r="B475" s="116" t="s">
        <v>889</v>
      </c>
      <c r="C475" s="117">
        <v>466.86392000000001</v>
      </c>
      <c r="D475" s="118">
        <v>466.86392000000001</v>
      </c>
      <c r="E475" s="92">
        <f t="shared" si="10"/>
        <v>100</v>
      </c>
      <c r="F475" s="64"/>
    </row>
    <row r="476" spans="1:6" ht="24.75" x14ac:dyDescent="0.25">
      <c r="A476" s="125" t="s">
        <v>324</v>
      </c>
      <c r="B476" s="116" t="s">
        <v>890</v>
      </c>
      <c r="C476" s="117">
        <v>136.56265999999999</v>
      </c>
      <c r="D476" s="118">
        <v>136.56265999999999</v>
      </c>
      <c r="E476" s="92">
        <f t="shared" si="10"/>
        <v>100</v>
      </c>
      <c r="F476" s="64"/>
    </row>
    <row r="477" spans="1:6" x14ac:dyDescent="0.25">
      <c r="A477" s="125" t="s">
        <v>326</v>
      </c>
      <c r="B477" s="116" t="s">
        <v>891</v>
      </c>
      <c r="C477" s="117">
        <v>261.65842000000004</v>
      </c>
      <c r="D477" s="118">
        <v>261.65842000000004</v>
      </c>
      <c r="E477" s="92">
        <f t="shared" si="10"/>
        <v>100</v>
      </c>
      <c r="F477" s="64"/>
    </row>
    <row r="478" spans="1:6" x14ac:dyDescent="0.25">
      <c r="A478" s="125" t="s">
        <v>328</v>
      </c>
      <c r="B478" s="116" t="s">
        <v>892</v>
      </c>
      <c r="C478" s="117">
        <v>68.642839999999993</v>
      </c>
      <c r="D478" s="118">
        <v>68.642839999999993</v>
      </c>
      <c r="E478" s="92">
        <f t="shared" si="10"/>
        <v>100</v>
      </c>
      <c r="F478" s="64"/>
    </row>
    <row r="479" spans="1:6" x14ac:dyDescent="0.25">
      <c r="A479" s="125" t="s">
        <v>331</v>
      </c>
      <c r="B479" s="116" t="s">
        <v>893</v>
      </c>
      <c r="C479" s="117">
        <v>5.1438800000000002</v>
      </c>
      <c r="D479" s="118">
        <v>5.1438800000000002</v>
      </c>
      <c r="E479" s="92">
        <f t="shared" si="10"/>
        <v>100</v>
      </c>
      <c r="F479" s="64"/>
    </row>
    <row r="480" spans="1:6" ht="24.75" x14ac:dyDescent="0.25">
      <c r="A480" s="125" t="s">
        <v>333</v>
      </c>
      <c r="B480" s="116" t="s">
        <v>894</v>
      </c>
      <c r="C480" s="117">
        <v>4.306</v>
      </c>
      <c r="D480" s="118">
        <v>4.306</v>
      </c>
      <c r="E480" s="92">
        <f t="shared" si="10"/>
        <v>100</v>
      </c>
      <c r="F480" s="64"/>
    </row>
    <row r="481" spans="1:6" x14ac:dyDescent="0.25">
      <c r="A481" s="125" t="s">
        <v>335</v>
      </c>
      <c r="B481" s="116" t="s">
        <v>895</v>
      </c>
      <c r="C481" s="117">
        <v>0.78400000000000003</v>
      </c>
      <c r="D481" s="118">
        <v>0.78400000000000003</v>
      </c>
      <c r="E481" s="92">
        <f t="shared" si="10"/>
        <v>100</v>
      </c>
      <c r="F481" s="64"/>
    </row>
    <row r="482" spans="1:6" x14ac:dyDescent="0.25">
      <c r="A482" s="125" t="s">
        <v>337</v>
      </c>
      <c r="B482" s="116" t="s">
        <v>896</v>
      </c>
      <c r="C482" s="117">
        <v>5.3880000000000004E-2</v>
      </c>
      <c r="D482" s="118">
        <v>5.3880000000000004E-2</v>
      </c>
      <c r="E482" s="92">
        <f t="shared" si="10"/>
        <v>100</v>
      </c>
      <c r="F482" s="64"/>
    </row>
    <row r="483" spans="1:6" x14ac:dyDescent="0.25">
      <c r="A483" s="125" t="s">
        <v>395</v>
      </c>
      <c r="B483" s="116" t="s">
        <v>897</v>
      </c>
      <c r="C483" s="117">
        <v>1341.4909</v>
      </c>
      <c r="D483" s="118">
        <v>1333.2290399999999</v>
      </c>
      <c r="E483" s="92">
        <f t="shared" si="10"/>
        <v>99.384128509556049</v>
      </c>
      <c r="F483" s="64"/>
    </row>
    <row r="484" spans="1:6" x14ac:dyDescent="0.25">
      <c r="A484" s="125" t="s">
        <v>898</v>
      </c>
      <c r="B484" s="116" t="s">
        <v>899</v>
      </c>
      <c r="C484" s="117">
        <v>493.49090000000001</v>
      </c>
      <c r="D484" s="118">
        <v>493.49090000000001</v>
      </c>
      <c r="E484" s="92">
        <f t="shared" si="10"/>
        <v>100</v>
      </c>
      <c r="F484" s="64"/>
    </row>
    <row r="485" spans="1:6" ht="24.75" x14ac:dyDescent="0.25">
      <c r="A485" s="125" t="s">
        <v>298</v>
      </c>
      <c r="B485" s="116" t="s">
        <v>900</v>
      </c>
      <c r="C485" s="117">
        <v>493.49090000000001</v>
      </c>
      <c r="D485" s="118">
        <v>493.49090000000001</v>
      </c>
      <c r="E485" s="92">
        <f t="shared" si="10"/>
        <v>100</v>
      </c>
      <c r="F485" s="64"/>
    </row>
    <row r="486" spans="1:6" ht="24.75" x14ac:dyDescent="0.25">
      <c r="A486" s="125" t="s">
        <v>300</v>
      </c>
      <c r="B486" s="116" t="s">
        <v>901</v>
      </c>
      <c r="C486" s="117">
        <v>379.02522999999997</v>
      </c>
      <c r="D486" s="118">
        <v>379.02522999999997</v>
      </c>
      <c r="E486" s="92">
        <f t="shared" si="10"/>
        <v>100</v>
      </c>
      <c r="F486" s="64"/>
    </row>
    <row r="487" spans="1:6" ht="36.75" x14ac:dyDescent="0.25">
      <c r="A487" s="125" t="s">
        <v>302</v>
      </c>
      <c r="B487" s="116" t="s">
        <v>902</v>
      </c>
      <c r="C487" s="117">
        <v>114.46567</v>
      </c>
      <c r="D487" s="118">
        <v>114.46567</v>
      </c>
      <c r="E487" s="92">
        <f t="shared" ref="E487:E533" si="11">D487/C487*100</f>
        <v>100</v>
      </c>
      <c r="F487" s="64"/>
    </row>
    <row r="488" spans="1:6" x14ac:dyDescent="0.25">
      <c r="A488" s="125" t="s">
        <v>401</v>
      </c>
      <c r="B488" s="116" t="s">
        <v>903</v>
      </c>
      <c r="C488" s="117">
        <v>848</v>
      </c>
      <c r="D488" s="118">
        <v>839.73814000000004</v>
      </c>
      <c r="E488" s="92">
        <f t="shared" si="11"/>
        <v>99.025724056603778</v>
      </c>
      <c r="F488" s="64"/>
    </row>
    <row r="489" spans="1:6" ht="24.75" x14ac:dyDescent="0.25">
      <c r="A489" s="125" t="s">
        <v>406</v>
      </c>
      <c r="B489" s="116" t="s">
        <v>904</v>
      </c>
      <c r="C489" s="117">
        <v>848</v>
      </c>
      <c r="D489" s="118">
        <v>839.73814000000004</v>
      </c>
      <c r="E489" s="92">
        <f t="shared" si="11"/>
        <v>99.025724056603778</v>
      </c>
      <c r="F489" s="64"/>
    </row>
    <row r="490" spans="1:6" ht="24.75" x14ac:dyDescent="0.25">
      <c r="A490" s="125" t="s">
        <v>322</v>
      </c>
      <c r="B490" s="116" t="s">
        <v>905</v>
      </c>
      <c r="C490" s="117">
        <v>801.78099999999995</v>
      </c>
      <c r="D490" s="118">
        <v>793.51913999999999</v>
      </c>
      <c r="E490" s="92">
        <f t="shared" si="11"/>
        <v>98.969561513680176</v>
      </c>
      <c r="F490" s="64"/>
    </row>
    <row r="491" spans="1:6" x14ac:dyDescent="0.25">
      <c r="A491" s="125" t="s">
        <v>326</v>
      </c>
      <c r="B491" s="116" t="s">
        <v>906</v>
      </c>
      <c r="C491" s="117">
        <v>559.78099999999995</v>
      </c>
      <c r="D491" s="118">
        <v>551.59789999999998</v>
      </c>
      <c r="E491" s="92">
        <f t="shared" si="11"/>
        <v>98.538160459179579</v>
      </c>
      <c r="F491" s="64"/>
    </row>
    <row r="492" spans="1:6" x14ac:dyDescent="0.25">
      <c r="A492" s="125" t="s">
        <v>328</v>
      </c>
      <c r="B492" s="116" t="s">
        <v>907</v>
      </c>
      <c r="C492" s="117">
        <v>242</v>
      </c>
      <c r="D492" s="118">
        <v>241.92123999999998</v>
      </c>
      <c r="E492" s="92">
        <f t="shared" si="11"/>
        <v>99.967454545454544</v>
      </c>
      <c r="F492" s="64"/>
    </row>
    <row r="493" spans="1:6" ht="24.75" x14ac:dyDescent="0.25">
      <c r="A493" s="125" t="s">
        <v>333</v>
      </c>
      <c r="B493" s="116" t="s">
        <v>908</v>
      </c>
      <c r="C493" s="117">
        <v>46.219000000000001</v>
      </c>
      <c r="D493" s="118">
        <v>46.219000000000001</v>
      </c>
      <c r="E493" s="92">
        <f t="shared" si="11"/>
        <v>100</v>
      </c>
      <c r="F493" s="64"/>
    </row>
    <row r="494" spans="1:6" x14ac:dyDescent="0.25">
      <c r="A494" s="125" t="s">
        <v>416</v>
      </c>
      <c r="B494" s="116" t="s">
        <v>909</v>
      </c>
      <c r="C494" s="117">
        <v>4869.7273100000002</v>
      </c>
      <c r="D494" s="118">
        <v>4669.81567</v>
      </c>
      <c r="E494" s="92">
        <f t="shared" si="11"/>
        <v>95.894808327573472</v>
      </c>
      <c r="F494" s="64"/>
    </row>
    <row r="495" spans="1:6" x14ac:dyDescent="0.25">
      <c r="A495" s="125" t="s">
        <v>427</v>
      </c>
      <c r="B495" s="116" t="s">
        <v>910</v>
      </c>
      <c r="C495" s="117">
        <v>182</v>
      </c>
      <c r="D495" s="118">
        <v>169.74435999999997</v>
      </c>
      <c r="E495" s="92">
        <f t="shared" si="11"/>
        <v>93.266131868131851</v>
      </c>
      <c r="F495" s="64"/>
    </row>
    <row r="496" spans="1:6" ht="24.75" x14ac:dyDescent="0.25">
      <c r="A496" s="125" t="s">
        <v>322</v>
      </c>
      <c r="B496" s="116" t="s">
        <v>911</v>
      </c>
      <c r="C496" s="117">
        <v>182</v>
      </c>
      <c r="D496" s="118">
        <v>169.74435999999997</v>
      </c>
      <c r="E496" s="92">
        <f t="shared" si="11"/>
        <v>93.266131868131851</v>
      </c>
      <c r="F496" s="64"/>
    </row>
    <row r="497" spans="1:6" x14ac:dyDescent="0.25">
      <c r="A497" s="125" t="s">
        <v>326</v>
      </c>
      <c r="B497" s="116" t="s">
        <v>912</v>
      </c>
      <c r="C497" s="117">
        <v>164</v>
      </c>
      <c r="D497" s="118">
        <v>163.416</v>
      </c>
      <c r="E497" s="92">
        <f t="shared" si="11"/>
        <v>99.643902439024387</v>
      </c>
      <c r="F497" s="64"/>
    </row>
    <row r="498" spans="1:6" x14ac:dyDescent="0.25">
      <c r="A498" s="125" t="s">
        <v>328</v>
      </c>
      <c r="B498" s="116" t="s">
        <v>913</v>
      </c>
      <c r="C498" s="117">
        <v>18</v>
      </c>
      <c r="D498" s="118">
        <v>6.32836</v>
      </c>
      <c r="E498" s="92">
        <f t="shared" si="11"/>
        <v>35.157555555555554</v>
      </c>
      <c r="F498" s="64"/>
    </row>
    <row r="499" spans="1:6" x14ac:dyDescent="0.25">
      <c r="A499" s="125" t="s">
        <v>455</v>
      </c>
      <c r="B499" s="116" t="s">
        <v>914</v>
      </c>
      <c r="C499" s="117">
        <v>549.89300000000003</v>
      </c>
      <c r="D499" s="118">
        <v>485.90992000000006</v>
      </c>
      <c r="E499" s="92">
        <f t="shared" si="11"/>
        <v>88.364449083730847</v>
      </c>
      <c r="F499" s="64"/>
    </row>
    <row r="500" spans="1:6" x14ac:dyDescent="0.25">
      <c r="A500" s="125" t="s">
        <v>915</v>
      </c>
      <c r="B500" s="116" t="s">
        <v>916</v>
      </c>
      <c r="C500" s="117">
        <v>202.505</v>
      </c>
      <c r="D500" s="118">
        <v>175.75003000000001</v>
      </c>
      <c r="E500" s="92">
        <f t="shared" si="11"/>
        <v>86.787995358139312</v>
      </c>
      <c r="F500" s="64"/>
    </row>
    <row r="501" spans="1:6" ht="24.75" x14ac:dyDescent="0.25">
      <c r="A501" s="125" t="s">
        <v>321</v>
      </c>
      <c r="B501" s="116" t="s">
        <v>917</v>
      </c>
      <c r="C501" s="117">
        <v>155</v>
      </c>
      <c r="D501" s="118">
        <v>128.24502999999999</v>
      </c>
      <c r="E501" s="92">
        <f t="shared" si="11"/>
        <v>82.73872903225805</v>
      </c>
      <c r="F501" s="64"/>
    </row>
    <row r="502" spans="1:6" x14ac:dyDescent="0.25">
      <c r="A502" s="125" t="s">
        <v>326</v>
      </c>
      <c r="B502" s="116" t="s">
        <v>918</v>
      </c>
      <c r="C502" s="117">
        <v>155</v>
      </c>
      <c r="D502" s="118">
        <v>128.24502999999999</v>
      </c>
      <c r="E502" s="92">
        <f t="shared" si="11"/>
        <v>82.73872903225805</v>
      </c>
      <c r="F502" s="64"/>
    </row>
    <row r="503" spans="1:6" x14ac:dyDescent="0.25">
      <c r="A503" s="125" t="s">
        <v>330</v>
      </c>
      <c r="B503" s="116" t="s">
        <v>919</v>
      </c>
      <c r="C503" s="117">
        <v>47.505000000000003</v>
      </c>
      <c r="D503" s="118">
        <v>47.505000000000003</v>
      </c>
      <c r="E503" s="92">
        <f t="shared" si="11"/>
        <v>100</v>
      </c>
      <c r="F503" s="64"/>
    </row>
    <row r="504" spans="1:6" ht="24.75" x14ac:dyDescent="0.25">
      <c r="A504" s="125" t="s">
        <v>333</v>
      </c>
      <c r="B504" s="116" t="s">
        <v>920</v>
      </c>
      <c r="C504" s="117">
        <v>47.505000000000003</v>
      </c>
      <c r="D504" s="118">
        <v>47.505000000000003</v>
      </c>
      <c r="E504" s="92">
        <f t="shared" si="11"/>
        <v>100</v>
      </c>
      <c r="F504" s="64"/>
    </row>
    <row r="505" spans="1:6" x14ac:dyDescent="0.25">
      <c r="A505" s="125" t="s">
        <v>921</v>
      </c>
      <c r="B505" s="116" t="s">
        <v>922</v>
      </c>
      <c r="C505" s="117">
        <v>347.38799999999998</v>
      </c>
      <c r="D505" s="118">
        <v>310.15989000000002</v>
      </c>
      <c r="E505" s="92">
        <f t="shared" si="11"/>
        <v>89.283420843552463</v>
      </c>
      <c r="F505" s="64"/>
    </row>
    <row r="506" spans="1:6" ht="24.75" x14ac:dyDescent="0.25">
      <c r="A506" s="125" t="s">
        <v>321</v>
      </c>
      <c r="B506" s="116" t="s">
        <v>923</v>
      </c>
      <c r="C506" s="117">
        <v>335.48200000000003</v>
      </c>
      <c r="D506" s="118">
        <v>298.25389000000001</v>
      </c>
      <c r="E506" s="92">
        <f t="shared" si="11"/>
        <v>88.903097632659865</v>
      </c>
      <c r="F506" s="64"/>
    </row>
    <row r="507" spans="1:6" x14ac:dyDescent="0.25">
      <c r="A507" s="125" t="s">
        <v>326</v>
      </c>
      <c r="B507" s="116" t="s">
        <v>924</v>
      </c>
      <c r="C507" s="117">
        <v>335.48200000000003</v>
      </c>
      <c r="D507" s="118">
        <v>298.25389000000001</v>
      </c>
      <c r="E507" s="92">
        <f t="shared" si="11"/>
        <v>88.903097632659865</v>
      </c>
      <c r="F507" s="64"/>
    </row>
    <row r="508" spans="1:6" x14ac:dyDescent="0.25">
      <c r="A508" s="125" t="s">
        <v>330</v>
      </c>
      <c r="B508" s="116" t="s">
        <v>925</v>
      </c>
      <c r="C508" s="117">
        <v>11.906000000000001</v>
      </c>
      <c r="D508" s="118">
        <v>11.906000000000001</v>
      </c>
      <c r="E508" s="92">
        <f t="shared" si="11"/>
        <v>100</v>
      </c>
      <c r="F508" s="64"/>
    </row>
    <row r="509" spans="1:6" ht="24.75" x14ac:dyDescent="0.25">
      <c r="A509" s="125" t="s">
        <v>333</v>
      </c>
      <c r="B509" s="116" t="s">
        <v>926</v>
      </c>
      <c r="C509" s="117">
        <v>11.906000000000001</v>
      </c>
      <c r="D509" s="118">
        <v>11.906000000000001</v>
      </c>
      <c r="E509" s="92">
        <f t="shared" si="11"/>
        <v>100</v>
      </c>
      <c r="F509" s="64"/>
    </row>
    <row r="510" spans="1:6" ht="24.75" x14ac:dyDescent="0.25">
      <c r="A510" s="125" t="s">
        <v>470</v>
      </c>
      <c r="B510" s="116" t="s">
        <v>927</v>
      </c>
      <c r="C510" s="117">
        <v>4137.8343100000002</v>
      </c>
      <c r="D510" s="118">
        <v>4014.1613899999998</v>
      </c>
      <c r="E510" s="92">
        <f t="shared" si="11"/>
        <v>97.011167902467307</v>
      </c>
      <c r="F510" s="64"/>
    </row>
    <row r="511" spans="1:6" ht="24.75" x14ac:dyDescent="0.25">
      <c r="A511" s="125" t="s">
        <v>314</v>
      </c>
      <c r="B511" s="116" t="s">
        <v>928</v>
      </c>
      <c r="C511" s="117">
        <v>2162.34</v>
      </c>
      <c r="D511" s="118">
        <v>2162.34</v>
      </c>
      <c r="E511" s="92">
        <f t="shared" si="11"/>
        <v>100</v>
      </c>
      <c r="F511" s="64"/>
    </row>
    <row r="512" spans="1:6" ht="24.75" x14ac:dyDescent="0.25">
      <c r="A512" s="125" t="s">
        <v>298</v>
      </c>
      <c r="B512" s="116" t="s">
        <v>929</v>
      </c>
      <c r="C512" s="117">
        <v>2162.34</v>
      </c>
      <c r="D512" s="118">
        <v>2162.34</v>
      </c>
      <c r="E512" s="92">
        <f t="shared" si="11"/>
        <v>100</v>
      </c>
      <c r="F512" s="64"/>
    </row>
    <row r="513" spans="1:6" ht="24.75" x14ac:dyDescent="0.25">
      <c r="A513" s="125" t="s">
        <v>300</v>
      </c>
      <c r="B513" s="116" t="s">
        <v>930</v>
      </c>
      <c r="C513" s="117">
        <v>1661.9228899999998</v>
      </c>
      <c r="D513" s="118">
        <v>1661.9228899999998</v>
      </c>
      <c r="E513" s="92">
        <f t="shared" si="11"/>
        <v>100</v>
      </c>
      <c r="F513" s="64"/>
    </row>
    <row r="514" spans="1:6" ht="36.75" x14ac:dyDescent="0.25">
      <c r="A514" s="125" t="s">
        <v>302</v>
      </c>
      <c r="B514" s="116" t="s">
        <v>931</v>
      </c>
      <c r="C514" s="117">
        <v>500.41710999999998</v>
      </c>
      <c r="D514" s="118">
        <v>500.41710999999998</v>
      </c>
      <c r="E514" s="92">
        <f t="shared" si="11"/>
        <v>100</v>
      </c>
      <c r="F514" s="64"/>
    </row>
    <row r="515" spans="1:6" ht="24.75" x14ac:dyDescent="0.25">
      <c r="A515" s="125" t="s">
        <v>932</v>
      </c>
      <c r="B515" s="116" t="s">
        <v>933</v>
      </c>
      <c r="C515" s="117">
        <v>33.6</v>
      </c>
      <c r="D515" s="118">
        <v>0</v>
      </c>
      <c r="E515" s="92">
        <f t="shared" si="11"/>
        <v>0</v>
      </c>
      <c r="F515" s="64"/>
    </row>
    <row r="516" spans="1:6" ht="24.75" x14ac:dyDescent="0.25">
      <c r="A516" s="125" t="s">
        <v>322</v>
      </c>
      <c r="B516" s="116" t="s">
        <v>934</v>
      </c>
      <c r="C516" s="117">
        <v>33.6</v>
      </c>
      <c r="D516" s="118">
        <v>0</v>
      </c>
      <c r="E516" s="92">
        <f t="shared" si="11"/>
        <v>0</v>
      </c>
      <c r="F516" s="64"/>
    </row>
    <row r="517" spans="1:6" x14ac:dyDescent="0.25">
      <c r="A517" s="125" t="s">
        <v>326</v>
      </c>
      <c r="B517" s="116" t="s">
        <v>935</v>
      </c>
      <c r="C517" s="117">
        <v>33.6</v>
      </c>
      <c r="D517" s="118">
        <v>0</v>
      </c>
      <c r="E517" s="92">
        <f t="shared" si="11"/>
        <v>0</v>
      </c>
      <c r="F517" s="64"/>
    </row>
    <row r="518" spans="1:6" ht="24.75" x14ac:dyDescent="0.25">
      <c r="A518" s="125" t="s">
        <v>936</v>
      </c>
      <c r="B518" s="116" t="s">
        <v>937</v>
      </c>
      <c r="C518" s="117">
        <v>1941.8943100000001</v>
      </c>
      <c r="D518" s="118">
        <v>1851.8213899999998</v>
      </c>
      <c r="E518" s="92">
        <f t="shared" si="11"/>
        <v>95.361595142631614</v>
      </c>
      <c r="F518" s="64"/>
    </row>
    <row r="519" spans="1:6" x14ac:dyDescent="0.25">
      <c r="A519" s="125" t="s">
        <v>517</v>
      </c>
      <c r="B519" s="116" t="s">
        <v>938</v>
      </c>
      <c r="C519" s="117">
        <v>1584.29511</v>
      </c>
      <c r="D519" s="118">
        <v>1584.29511</v>
      </c>
      <c r="E519" s="92">
        <f t="shared" si="11"/>
        <v>100</v>
      </c>
      <c r="F519" s="64"/>
    </row>
    <row r="520" spans="1:6" x14ac:dyDescent="0.25">
      <c r="A520" s="125" t="s">
        <v>541</v>
      </c>
      <c r="B520" s="116" t="s">
        <v>939</v>
      </c>
      <c r="C520" s="117">
        <v>1216.49847</v>
      </c>
      <c r="D520" s="118">
        <v>1216.49847</v>
      </c>
      <c r="E520" s="92">
        <f t="shared" si="11"/>
        <v>100</v>
      </c>
      <c r="F520" s="64"/>
    </row>
    <row r="521" spans="1:6" ht="36.75" x14ac:dyDescent="0.25">
      <c r="A521" s="125" t="s">
        <v>543</v>
      </c>
      <c r="B521" s="116" t="s">
        <v>940</v>
      </c>
      <c r="C521" s="117">
        <v>367.79664000000002</v>
      </c>
      <c r="D521" s="118">
        <v>367.79664000000002</v>
      </c>
      <c r="E521" s="92">
        <f t="shared" si="11"/>
        <v>100</v>
      </c>
      <c r="F521" s="64"/>
    </row>
    <row r="522" spans="1:6" ht="24.75" x14ac:dyDescent="0.25">
      <c r="A522" s="125" t="s">
        <v>322</v>
      </c>
      <c r="B522" s="116" t="s">
        <v>941</v>
      </c>
      <c r="C522" s="117">
        <v>355.13607999999999</v>
      </c>
      <c r="D522" s="118">
        <v>265.06315999999998</v>
      </c>
      <c r="E522" s="92">
        <f t="shared" si="11"/>
        <v>74.637068697722853</v>
      </c>
      <c r="F522" s="64"/>
    </row>
    <row r="523" spans="1:6" ht="24.75" x14ac:dyDescent="0.25">
      <c r="A523" s="125" t="s">
        <v>324</v>
      </c>
      <c r="B523" s="116" t="s">
        <v>942</v>
      </c>
      <c r="C523" s="117">
        <v>53.437339999999999</v>
      </c>
      <c r="D523" s="118">
        <v>28.235580000000002</v>
      </c>
      <c r="E523" s="92">
        <f t="shared" si="11"/>
        <v>52.838670487715142</v>
      </c>
      <c r="F523" s="64"/>
    </row>
    <row r="524" spans="1:6" x14ac:dyDescent="0.25">
      <c r="A524" s="125" t="s">
        <v>326</v>
      </c>
      <c r="B524" s="116" t="s">
        <v>943</v>
      </c>
      <c r="C524" s="117">
        <v>250.34157999999999</v>
      </c>
      <c r="D524" s="118">
        <v>200.12789000000001</v>
      </c>
      <c r="E524" s="92">
        <f t="shared" si="11"/>
        <v>79.941929742554166</v>
      </c>
      <c r="F524" s="64"/>
    </row>
    <row r="525" spans="1:6" x14ac:dyDescent="0.25">
      <c r="A525" s="125" t="s">
        <v>328</v>
      </c>
      <c r="B525" s="116" t="s">
        <v>944</v>
      </c>
      <c r="C525" s="117">
        <v>51.35716</v>
      </c>
      <c r="D525" s="118">
        <v>36.699690000000004</v>
      </c>
      <c r="E525" s="92">
        <f t="shared" si="11"/>
        <v>71.459734144177773</v>
      </c>
      <c r="F525" s="64"/>
    </row>
    <row r="526" spans="1:6" x14ac:dyDescent="0.25">
      <c r="A526" s="125" t="s">
        <v>330</v>
      </c>
      <c r="B526" s="116" t="s">
        <v>945</v>
      </c>
      <c r="C526" s="117">
        <v>2.46312</v>
      </c>
      <c r="D526" s="118">
        <v>2.46312</v>
      </c>
      <c r="E526" s="92">
        <f t="shared" si="11"/>
        <v>100</v>
      </c>
      <c r="F526" s="64"/>
    </row>
    <row r="527" spans="1:6" x14ac:dyDescent="0.25">
      <c r="A527" s="125" t="s">
        <v>331</v>
      </c>
      <c r="B527" s="116" t="s">
        <v>946</v>
      </c>
      <c r="C527" s="117">
        <v>2.46312</v>
      </c>
      <c r="D527" s="118">
        <v>2.46312</v>
      </c>
      <c r="E527" s="92">
        <f t="shared" si="11"/>
        <v>100</v>
      </c>
      <c r="F527" s="64"/>
    </row>
    <row r="528" spans="1:6" ht="24.75" x14ac:dyDescent="0.25">
      <c r="A528" s="125" t="s">
        <v>333</v>
      </c>
      <c r="B528" s="116" t="s">
        <v>947</v>
      </c>
      <c r="C528" s="117">
        <v>0.875</v>
      </c>
      <c r="D528" s="118">
        <v>0.875</v>
      </c>
      <c r="E528" s="92">
        <f t="shared" si="11"/>
        <v>100</v>
      </c>
      <c r="F528" s="64"/>
    </row>
    <row r="529" spans="1:6" x14ac:dyDescent="0.25">
      <c r="A529" s="125" t="s">
        <v>337</v>
      </c>
      <c r="B529" s="116" t="s">
        <v>948</v>
      </c>
      <c r="C529" s="117">
        <v>1.21912</v>
      </c>
      <c r="D529" s="118">
        <v>1.21912</v>
      </c>
      <c r="E529" s="92">
        <f t="shared" si="11"/>
        <v>100</v>
      </c>
      <c r="F529" s="64"/>
    </row>
    <row r="530" spans="1:6" x14ac:dyDescent="0.25">
      <c r="A530" s="125" t="s">
        <v>511</v>
      </c>
      <c r="B530" s="116" t="s">
        <v>949</v>
      </c>
      <c r="C530" s="117">
        <v>188.5</v>
      </c>
      <c r="D530" s="118">
        <v>188.5</v>
      </c>
      <c r="E530" s="92">
        <f t="shared" si="11"/>
        <v>100</v>
      </c>
      <c r="F530" s="64"/>
    </row>
    <row r="531" spans="1:6" x14ac:dyDescent="0.25">
      <c r="A531" s="125" t="s">
        <v>513</v>
      </c>
      <c r="B531" s="116" t="s">
        <v>950</v>
      </c>
      <c r="C531" s="117">
        <v>188.5</v>
      </c>
      <c r="D531" s="118">
        <v>188.5</v>
      </c>
      <c r="E531" s="92">
        <f t="shared" si="11"/>
        <v>100</v>
      </c>
      <c r="F531" s="64"/>
    </row>
    <row r="532" spans="1:6" x14ac:dyDescent="0.25">
      <c r="A532" s="125" t="s">
        <v>326</v>
      </c>
      <c r="B532" s="116" t="s">
        <v>951</v>
      </c>
      <c r="C532" s="117">
        <v>188.5</v>
      </c>
      <c r="D532" s="118">
        <v>188.5</v>
      </c>
      <c r="E532" s="92">
        <f t="shared" si="11"/>
        <v>100</v>
      </c>
      <c r="F532" s="64"/>
    </row>
    <row r="533" spans="1:6" x14ac:dyDescent="0.25">
      <c r="A533" s="125" t="s">
        <v>198</v>
      </c>
      <c r="B533" s="116" t="s">
        <v>952</v>
      </c>
      <c r="C533" s="117">
        <v>30363.080169999997</v>
      </c>
      <c r="D533" s="118">
        <v>30189.517209999998</v>
      </c>
      <c r="E533" s="92">
        <f t="shared" si="11"/>
        <v>99.428374990191259</v>
      </c>
      <c r="F533" s="64"/>
    </row>
    <row r="534" spans="1:6" x14ac:dyDescent="0.25">
      <c r="A534" s="125" t="s">
        <v>292</v>
      </c>
      <c r="B534" s="116" t="s">
        <v>953</v>
      </c>
      <c r="C534" s="117">
        <v>6273.0648599999995</v>
      </c>
      <c r="D534" s="118">
        <v>6273.0648599999995</v>
      </c>
      <c r="E534" s="92">
        <f t="shared" ref="E534:E579" si="12">D534/C534*100</f>
        <v>100</v>
      </c>
      <c r="F534" s="64"/>
    </row>
    <row r="535" spans="1:6" ht="48.75" x14ac:dyDescent="0.25">
      <c r="A535" s="125" t="s">
        <v>309</v>
      </c>
      <c r="B535" s="116" t="s">
        <v>954</v>
      </c>
      <c r="C535" s="117">
        <v>6273.0648599999995</v>
      </c>
      <c r="D535" s="118">
        <v>6273.0648599999995</v>
      </c>
      <c r="E535" s="92">
        <f t="shared" si="12"/>
        <v>100</v>
      </c>
      <c r="F535" s="64"/>
    </row>
    <row r="536" spans="1:6" ht="24.75" x14ac:dyDescent="0.25">
      <c r="A536" s="125" t="s">
        <v>296</v>
      </c>
      <c r="B536" s="116" t="s">
        <v>955</v>
      </c>
      <c r="C536" s="117">
        <v>145.2381</v>
      </c>
      <c r="D536" s="118">
        <v>145.2381</v>
      </c>
      <c r="E536" s="92">
        <f t="shared" si="12"/>
        <v>100</v>
      </c>
      <c r="F536" s="64"/>
    </row>
    <row r="537" spans="1:6" ht="24.75" x14ac:dyDescent="0.25">
      <c r="A537" s="125" t="s">
        <v>298</v>
      </c>
      <c r="B537" s="116" t="s">
        <v>956</v>
      </c>
      <c r="C537" s="117">
        <v>145.2381</v>
      </c>
      <c r="D537" s="118">
        <v>145.2381</v>
      </c>
      <c r="E537" s="92">
        <f t="shared" si="12"/>
        <v>100</v>
      </c>
      <c r="F537" s="64"/>
    </row>
    <row r="538" spans="1:6" ht="24.75" x14ac:dyDescent="0.25">
      <c r="A538" s="125" t="s">
        <v>300</v>
      </c>
      <c r="B538" s="116" t="s">
        <v>957</v>
      </c>
      <c r="C538" s="117">
        <v>111.55</v>
      </c>
      <c r="D538" s="118">
        <v>111.55</v>
      </c>
      <c r="E538" s="92">
        <f t="shared" si="12"/>
        <v>100</v>
      </c>
      <c r="F538" s="64"/>
    </row>
    <row r="539" spans="1:6" ht="36.75" x14ac:dyDescent="0.25">
      <c r="A539" s="125" t="s">
        <v>302</v>
      </c>
      <c r="B539" s="116" t="s">
        <v>958</v>
      </c>
      <c r="C539" s="117">
        <v>33.688099999999999</v>
      </c>
      <c r="D539" s="118">
        <v>33.688099999999999</v>
      </c>
      <c r="E539" s="92">
        <f t="shared" si="12"/>
        <v>100</v>
      </c>
      <c r="F539" s="64"/>
    </row>
    <row r="540" spans="1:6" ht="24.75" x14ac:dyDescent="0.25">
      <c r="A540" s="125" t="s">
        <v>314</v>
      </c>
      <c r="B540" s="116" t="s">
        <v>959</v>
      </c>
      <c r="C540" s="117">
        <v>6127.8267599999999</v>
      </c>
      <c r="D540" s="118">
        <v>6127.8267599999999</v>
      </c>
      <c r="E540" s="92">
        <f t="shared" si="12"/>
        <v>100</v>
      </c>
      <c r="F540" s="64"/>
    </row>
    <row r="541" spans="1:6" ht="24.75" x14ac:dyDescent="0.25">
      <c r="A541" s="125" t="s">
        <v>298</v>
      </c>
      <c r="B541" s="116" t="s">
        <v>960</v>
      </c>
      <c r="C541" s="117">
        <v>4929.134</v>
      </c>
      <c r="D541" s="118">
        <v>4929.134</v>
      </c>
      <c r="E541" s="92">
        <f t="shared" si="12"/>
        <v>100</v>
      </c>
      <c r="F541" s="64"/>
    </row>
    <row r="542" spans="1:6" ht="24.75" x14ac:dyDescent="0.25">
      <c r="A542" s="125" t="s">
        <v>300</v>
      </c>
      <c r="B542" s="116" t="s">
        <v>961</v>
      </c>
      <c r="C542" s="117">
        <v>3806.6322200000004</v>
      </c>
      <c r="D542" s="118">
        <v>3806.6322200000004</v>
      </c>
      <c r="E542" s="92">
        <f t="shared" si="12"/>
        <v>100</v>
      </c>
      <c r="F542" s="64"/>
    </row>
    <row r="543" spans="1:6" ht="36.75" x14ac:dyDescent="0.25">
      <c r="A543" s="125" t="s">
        <v>302</v>
      </c>
      <c r="B543" s="116" t="s">
        <v>962</v>
      </c>
      <c r="C543" s="117">
        <v>1122.5017800000001</v>
      </c>
      <c r="D543" s="118">
        <v>1122.5017800000001</v>
      </c>
      <c r="E543" s="92">
        <f t="shared" si="12"/>
        <v>100</v>
      </c>
      <c r="F543" s="64"/>
    </row>
    <row r="544" spans="1:6" ht="24.75" x14ac:dyDescent="0.25">
      <c r="A544" s="125" t="s">
        <v>322</v>
      </c>
      <c r="B544" s="116" t="s">
        <v>963</v>
      </c>
      <c r="C544" s="117">
        <v>1178.1160300000001</v>
      </c>
      <c r="D544" s="118">
        <v>1178.1160300000001</v>
      </c>
      <c r="E544" s="92">
        <f t="shared" si="12"/>
        <v>100</v>
      </c>
      <c r="F544" s="64"/>
    </row>
    <row r="545" spans="1:6" ht="24.75" x14ac:dyDescent="0.25">
      <c r="A545" s="125" t="s">
        <v>324</v>
      </c>
      <c r="B545" s="116" t="s">
        <v>964</v>
      </c>
      <c r="C545" s="117">
        <v>303.40965</v>
      </c>
      <c r="D545" s="118">
        <v>303.40965</v>
      </c>
      <c r="E545" s="92">
        <f t="shared" si="12"/>
        <v>100</v>
      </c>
      <c r="F545" s="64"/>
    </row>
    <row r="546" spans="1:6" x14ac:dyDescent="0.25">
      <c r="A546" s="125" t="s">
        <v>326</v>
      </c>
      <c r="B546" s="116" t="s">
        <v>965</v>
      </c>
      <c r="C546" s="117">
        <v>700.13611000000003</v>
      </c>
      <c r="D546" s="118">
        <v>700.13611000000003</v>
      </c>
      <c r="E546" s="92">
        <f t="shared" si="12"/>
        <v>100</v>
      </c>
      <c r="F546" s="64"/>
    </row>
    <row r="547" spans="1:6" x14ac:dyDescent="0.25">
      <c r="A547" s="125" t="s">
        <v>328</v>
      </c>
      <c r="B547" s="116" t="s">
        <v>966</v>
      </c>
      <c r="C547" s="117">
        <v>174.57026999999999</v>
      </c>
      <c r="D547" s="118">
        <v>174.57026999999999</v>
      </c>
      <c r="E547" s="92">
        <f t="shared" si="12"/>
        <v>100</v>
      </c>
      <c r="F547" s="64"/>
    </row>
    <row r="548" spans="1:6" x14ac:dyDescent="0.25">
      <c r="A548" s="125" t="s">
        <v>331</v>
      </c>
      <c r="B548" s="116" t="s">
        <v>967</v>
      </c>
      <c r="C548" s="117">
        <v>20.576730000000001</v>
      </c>
      <c r="D548" s="118">
        <v>20.576730000000001</v>
      </c>
      <c r="E548" s="92">
        <f t="shared" si="12"/>
        <v>100</v>
      </c>
      <c r="F548" s="64"/>
    </row>
    <row r="549" spans="1:6" ht="24.75" x14ac:dyDescent="0.25">
      <c r="A549" s="125" t="s">
        <v>333</v>
      </c>
      <c r="B549" s="116" t="s">
        <v>968</v>
      </c>
      <c r="C549" s="117">
        <v>4.609</v>
      </c>
      <c r="D549" s="118">
        <v>4.609</v>
      </c>
      <c r="E549" s="92">
        <f t="shared" si="12"/>
        <v>100</v>
      </c>
      <c r="F549" s="64"/>
    </row>
    <row r="550" spans="1:6" x14ac:dyDescent="0.25">
      <c r="A550" s="125" t="s">
        <v>335</v>
      </c>
      <c r="B550" s="116" t="s">
        <v>969</v>
      </c>
      <c r="C550" s="117">
        <v>2.7919999999999998</v>
      </c>
      <c r="D550" s="118">
        <v>2.7919999999999998</v>
      </c>
      <c r="E550" s="92">
        <f t="shared" si="12"/>
        <v>100</v>
      </c>
      <c r="F550" s="64"/>
    </row>
    <row r="551" spans="1:6" x14ac:dyDescent="0.25">
      <c r="A551" s="125" t="s">
        <v>337</v>
      </c>
      <c r="B551" s="116" t="s">
        <v>970</v>
      </c>
      <c r="C551" s="117">
        <v>13.17573</v>
      </c>
      <c r="D551" s="118">
        <v>13.17573</v>
      </c>
      <c r="E551" s="92">
        <f t="shared" si="12"/>
        <v>100</v>
      </c>
      <c r="F551" s="64"/>
    </row>
    <row r="552" spans="1:6" x14ac:dyDescent="0.25">
      <c r="A552" s="125" t="s">
        <v>395</v>
      </c>
      <c r="B552" s="116" t="s">
        <v>971</v>
      </c>
      <c r="C552" s="117">
        <v>5295.31891</v>
      </c>
      <c r="D552" s="118">
        <v>5251.9579399999993</v>
      </c>
      <c r="E552" s="92">
        <f t="shared" si="12"/>
        <v>99.181145257972744</v>
      </c>
      <c r="F552" s="64"/>
    </row>
    <row r="553" spans="1:6" x14ac:dyDescent="0.25">
      <c r="A553" s="125" t="s">
        <v>898</v>
      </c>
      <c r="B553" s="116" t="s">
        <v>972</v>
      </c>
      <c r="C553" s="117">
        <v>1279.2259100000001</v>
      </c>
      <c r="D553" s="118">
        <v>1279.2259100000001</v>
      </c>
      <c r="E553" s="92">
        <f t="shared" si="12"/>
        <v>100</v>
      </c>
      <c r="F553" s="64"/>
    </row>
    <row r="554" spans="1:6" x14ac:dyDescent="0.25">
      <c r="A554" s="125" t="s">
        <v>80</v>
      </c>
      <c r="B554" s="116" t="s">
        <v>973</v>
      </c>
      <c r="C554" s="117">
        <v>0.44983999999999996</v>
      </c>
      <c r="D554" s="118">
        <v>0.44983999999999996</v>
      </c>
      <c r="E554" s="92">
        <f t="shared" si="12"/>
        <v>100</v>
      </c>
      <c r="F554" s="64"/>
    </row>
    <row r="555" spans="1:6" x14ac:dyDescent="0.25">
      <c r="A555" s="125" t="s">
        <v>80</v>
      </c>
      <c r="B555" s="116" t="s">
        <v>974</v>
      </c>
      <c r="C555" s="117">
        <v>1278.7760700000001</v>
      </c>
      <c r="D555" s="118">
        <v>1278.7760700000001</v>
      </c>
      <c r="E555" s="92">
        <f t="shared" si="12"/>
        <v>100</v>
      </c>
      <c r="F555" s="64"/>
    </row>
    <row r="556" spans="1:6" ht="24.75" x14ac:dyDescent="0.25">
      <c r="A556" s="125" t="s">
        <v>298</v>
      </c>
      <c r="B556" s="116" t="s">
        <v>975</v>
      </c>
      <c r="C556" s="117">
        <v>1278.7760700000001</v>
      </c>
      <c r="D556" s="118">
        <v>1278.7760700000001</v>
      </c>
      <c r="E556" s="92">
        <f t="shared" si="12"/>
        <v>100</v>
      </c>
      <c r="F556" s="64"/>
    </row>
    <row r="557" spans="1:6" ht="24.75" x14ac:dyDescent="0.25">
      <c r="A557" s="125" t="s">
        <v>300</v>
      </c>
      <c r="B557" s="116" t="s">
        <v>976</v>
      </c>
      <c r="C557" s="117">
        <v>983.19429000000002</v>
      </c>
      <c r="D557" s="118">
        <v>983.19429000000002</v>
      </c>
      <c r="E557" s="92">
        <f t="shared" si="12"/>
        <v>100</v>
      </c>
      <c r="F557" s="64"/>
    </row>
    <row r="558" spans="1:6" ht="36.75" x14ac:dyDescent="0.25">
      <c r="A558" s="125" t="s">
        <v>302</v>
      </c>
      <c r="B558" s="116" t="s">
        <v>977</v>
      </c>
      <c r="C558" s="117">
        <v>295.58178000000004</v>
      </c>
      <c r="D558" s="118">
        <v>295.58178000000004</v>
      </c>
      <c r="E558" s="92">
        <f t="shared" si="12"/>
        <v>100</v>
      </c>
      <c r="F558" s="64"/>
    </row>
    <row r="559" spans="1:6" x14ac:dyDescent="0.25">
      <c r="A559" s="125" t="s">
        <v>401</v>
      </c>
      <c r="B559" s="116" t="s">
        <v>978</v>
      </c>
      <c r="C559" s="117">
        <v>4016.0929999999998</v>
      </c>
      <c r="D559" s="118">
        <v>3972.7320299999997</v>
      </c>
      <c r="E559" s="92">
        <f t="shared" si="12"/>
        <v>98.920319574272796</v>
      </c>
      <c r="F559" s="64"/>
    </row>
    <row r="560" spans="1:6" ht="24.75" x14ac:dyDescent="0.25">
      <c r="A560" s="125" t="s">
        <v>406</v>
      </c>
      <c r="B560" s="116" t="s">
        <v>979</v>
      </c>
      <c r="C560" s="117">
        <v>4016.0929999999998</v>
      </c>
      <c r="D560" s="118">
        <v>3972.7320299999997</v>
      </c>
      <c r="E560" s="92">
        <f t="shared" si="12"/>
        <v>98.920319574272796</v>
      </c>
      <c r="F560" s="64"/>
    </row>
    <row r="561" spans="1:6" ht="24.75" x14ac:dyDescent="0.25">
      <c r="A561" s="125" t="s">
        <v>322</v>
      </c>
      <c r="B561" s="116" t="s">
        <v>980</v>
      </c>
      <c r="C561" s="117">
        <v>3137.2640000000001</v>
      </c>
      <c r="D561" s="118">
        <v>3093.9030299999999</v>
      </c>
      <c r="E561" s="92">
        <f t="shared" si="12"/>
        <v>98.61787308941804</v>
      </c>
      <c r="F561" s="64"/>
    </row>
    <row r="562" spans="1:6" x14ac:dyDescent="0.25">
      <c r="A562" s="125" t="s">
        <v>326</v>
      </c>
      <c r="B562" s="116" t="s">
        <v>981</v>
      </c>
      <c r="C562" s="117">
        <v>1550.2639999999999</v>
      </c>
      <c r="D562" s="118">
        <v>1507.55396</v>
      </c>
      <c r="E562" s="92">
        <f t="shared" si="12"/>
        <v>97.244982790028018</v>
      </c>
      <c r="F562" s="64"/>
    </row>
    <row r="563" spans="1:6" x14ac:dyDescent="0.25">
      <c r="A563" s="125" t="s">
        <v>328</v>
      </c>
      <c r="B563" s="116" t="s">
        <v>982</v>
      </c>
      <c r="C563" s="117">
        <v>1587</v>
      </c>
      <c r="D563" s="118">
        <v>1586.34907</v>
      </c>
      <c r="E563" s="92">
        <f t="shared" si="12"/>
        <v>99.95898361688721</v>
      </c>
      <c r="F563" s="64"/>
    </row>
    <row r="564" spans="1:6" x14ac:dyDescent="0.25">
      <c r="A564" s="125" t="s">
        <v>331</v>
      </c>
      <c r="B564" s="116" t="s">
        <v>983</v>
      </c>
      <c r="C564" s="117">
        <v>878.82899999999995</v>
      </c>
      <c r="D564" s="118">
        <v>878.82899999999995</v>
      </c>
      <c r="E564" s="92">
        <f t="shared" si="12"/>
        <v>100</v>
      </c>
      <c r="F564" s="64"/>
    </row>
    <row r="565" spans="1:6" ht="24.75" x14ac:dyDescent="0.25">
      <c r="A565" s="125" t="s">
        <v>333</v>
      </c>
      <c r="B565" s="116" t="s">
        <v>984</v>
      </c>
      <c r="C565" s="117">
        <v>878.82899999999995</v>
      </c>
      <c r="D565" s="118">
        <v>878.82899999999995</v>
      </c>
      <c r="E565" s="92">
        <f t="shared" si="12"/>
        <v>100</v>
      </c>
      <c r="F565" s="64"/>
    </row>
    <row r="566" spans="1:6" x14ac:dyDescent="0.25">
      <c r="A566" s="125" t="s">
        <v>416</v>
      </c>
      <c r="B566" s="116" t="s">
        <v>985</v>
      </c>
      <c r="C566" s="117">
        <v>18244.680520000002</v>
      </c>
      <c r="D566" s="118">
        <v>18129.47853</v>
      </c>
      <c r="E566" s="92">
        <f t="shared" si="12"/>
        <v>99.368572171632636</v>
      </c>
      <c r="F566" s="64"/>
    </row>
    <row r="567" spans="1:6" x14ac:dyDescent="0.25">
      <c r="A567" s="125" t="s">
        <v>427</v>
      </c>
      <c r="B567" s="116" t="s">
        <v>986</v>
      </c>
      <c r="C567" s="117">
        <v>837.94200000000001</v>
      </c>
      <c r="D567" s="118">
        <v>831.92025000000001</v>
      </c>
      <c r="E567" s="92">
        <f t="shared" si="12"/>
        <v>99.281364342639463</v>
      </c>
      <c r="F567" s="64"/>
    </row>
    <row r="568" spans="1:6" x14ac:dyDescent="0.25">
      <c r="A568" s="125" t="s">
        <v>437</v>
      </c>
      <c r="B568" s="116" t="s">
        <v>987</v>
      </c>
      <c r="C568" s="117">
        <v>837.94200000000001</v>
      </c>
      <c r="D568" s="118">
        <v>831.92025000000001</v>
      </c>
      <c r="E568" s="92">
        <f t="shared" si="12"/>
        <v>99.281364342639463</v>
      </c>
      <c r="F568" s="64"/>
    </row>
    <row r="569" spans="1:6" ht="24.75" x14ac:dyDescent="0.25">
      <c r="A569" s="125" t="s">
        <v>322</v>
      </c>
      <c r="B569" s="116" t="s">
        <v>988</v>
      </c>
      <c r="C569" s="117">
        <v>815.40200000000004</v>
      </c>
      <c r="D569" s="118">
        <v>809.38025000000005</v>
      </c>
      <c r="E569" s="92">
        <f t="shared" si="12"/>
        <v>99.26149923595969</v>
      </c>
      <c r="F569" s="64"/>
    </row>
    <row r="570" spans="1:6" x14ac:dyDescent="0.25">
      <c r="A570" s="125" t="s">
        <v>326</v>
      </c>
      <c r="B570" s="116" t="s">
        <v>989</v>
      </c>
      <c r="C570" s="117">
        <v>384.40199999999999</v>
      </c>
      <c r="D570" s="118">
        <v>384.40199999999999</v>
      </c>
      <c r="E570" s="92">
        <f t="shared" si="12"/>
        <v>100</v>
      </c>
      <c r="F570" s="64"/>
    </row>
    <row r="571" spans="1:6" x14ac:dyDescent="0.25">
      <c r="A571" s="125" t="s">
        <v>328</v>
      </c>
      <c r="B571" s="116" t="s">
        <v>990</v>
      </c>
      <c r="C571" s="117">
        <v>431</v>
      </c>
      <c r="D571" s="118">
        <v>424.97825</v>
      </c>
      <c r="E571" s="92">
        <f t="shared" si="12"/>
        <v>98.60284222737819</v>
      </c>
      <c r="F571" s="64"/>
    </row>
    <row r="572" spans="1:6" x14ac:dyDescent="0.25">
      <c r="A572" s="125" t="s">
        <v>335</v>
      </c>
      <c r="B572" s="116" t="s">
        <v>991</v>
      </c>
      <c r="C572" s="117">
        <v>22.54</v>
      </c>
      <c r="D572" s="118">
        <v>22.54</v>
      </c>
      <c r="E572" s="92">
        <f t="shared" si="12"/>
        <v>100</v>
      </c>
      <c r="F572" s="64"/>
    </row>
    <row r="573" spans="1:6" x14ac:dyDescent="0.25">
      <c r="A573" s="125" t="s">
        <v>455</v>
      </c>
      <c r="B573" s="116" t="s">
        <v>992</v>
      </c>
      <c r="C573" s="117">
        <v>3374.6983500000001</v>
      </c>
      <c r="D573" s="118">
        <v>3328.6274700000004</v>
      </c>
      <c r="E573" s="92">
        <f t="shared" si="12"/>
        <v>98.634814871675871</v>
      </c>
      <c r="F573" s="64"/>
    </row>
    <row r="574" spans="1:6" x14ac:dyDescent="0.25">
      <c r="A574" s="125" t="s">
        <v>915</v>
      </c>
      <c r="B574" s="116" t="s">
        <v>993</v>
      </c>
      <c r="C574" s="117">
        <v>903.68700000000001</v>
      </c>
      <c r="D574" s="118">
        <v>901.24756000000002</v>
      </c>
      <c r="E574" s="92">
        <f t="shared" si="12"/>
        <v>99.730056977692499</v>
      </c>
      <c r="F574" s="64"/>
    </row>
    <row r="575" spans="1:6" x14ac:dyDescent="0.25">
      <c r="A575" s="125" t="s">
        <v>326</v>
      </c>
      <c r="B575" s="116" t="s">
        <v>994</v>
      </c>
      <c r="C575" s="117">
        <v>834</v>
      </c>
      <c r="D575" s="118">
        <v>831.56056000000001</v>
      </c>
      <c r="E575" s="92">
        <f t="shared" si="12"/>
        <v>99.707501199040777</v>
      </c>
      <c r="F575" s="64"/>
    </row>
    <row r="576" spans="1:6" x14ac:dyDescent="0.25">
      <c r="A576" s="125" t="s">
        <v>330</v>
      </c>
      <c r="B576" s="116" t="s">
        <v>995</v>
      </c>
      <c r="C576" s="117">
        <v>69.686999999999998</v>
      </c>
      <c r="D576" s="118">
        <v>69.686999999999998</v>
      </c>
      <c r="E576" s="92">
        <f t="shared" si="12"/>
        <v>100</v>
      </c>
      <c r="F576" s="64"/>
    </row>
    <row r="577" spans="1:6" ht="24.75" x14ac:dyDescent="0.25">
      <c r="A577" s="125" t="s">
        <v>333</v>
      </c>
      <c r="B577" s="116" t="s">
        <v>996</v>
      </c>
      <c r="C577" s="117">
        <v>69.686999999999998</v>
      </c>
      <c r="D577" s="118">
        <v>69.686999999999998</v>
      </c>
      <c r="E577" s="92">
        <f t="shared" si="12"/>
        <v>100</v>
      </c>
      <c r="F577" s="64"/>
    </row>
    <row r="578" spans="1:6" x14ac:dyDescent="0.25">
      <c r="A578" s="125" t="s">
        <v>997</v>
      </c>
      <c r="B578" s="116" t="s">
        <v>998</v>
      </c>
      <c r="C578" s="117">
        <v>873</v>
      </c>
      <c r="D578" s="118">
        <v>872.07730000000004</v>
      </c>
      <c r="E578" s="92">
        <f t="shared" si="12"/>
        <v>99.894306987399773</v>
      </c>
      <c r="F578" s="64"/>
    </row>
    <row r="579" spans="1:6" x14ac:dyDescent="0.25">
      <c r="A579" s="125" t="s">
        <v>326</v>
      </c>
      <c r="B579" s="116" t="s">
        <v>999</v>
      </c>
      <c r="C579" s="117">
        <v>873</v>
      </c>
      <c r="D579" s="118">
        <v>872.07730000000004</v>
      </c>
      <c r="E579" s="92">
        <f t="shared" si="12"/>
        <v>99.894306987399773</v>
      </c>
      <c r="F579" s="64"/>
    </row>
    <row r="580" spans="1:6" x14ac:dyDescent="0.25">
      <c r="A580" s="125" t="s">
        <v>921</v>
      </c>
      <c r="B580" s="116" t="s">
        <v>1000</v>
      </c>
      <c r="C580" s="117">
        <v>1598.01135</v>
      </c>
      <c r="D580" s="118">
        <v>1555.3026100000002</v>
      </c>
      <c r="E580" s="92">
        <f t="shared" ref="E580:E628" si="13">D580/C580*100</f>
        <v>97.327381936304775</v>
      </c>
      <c r="F580" s="64"/>
    </row>
    <row r="581" spans="1:6" x14ac:dyDescent="0.25">
      <c r="A581" s="125" t="s">
        <v>326</v>
      </c>
      <c r="B581" s="116" t="s">
        <v>1001</v>
      </c>
      <c r="C581" s="117">
        <v>1583.87535</v>
      </c>
      <c r="D581" s="118">
        <v>1541.16661</v>
      </c>
      <c r="E581" s="92">
        <f t="shared" si="13"/>
        <v>97.303528967730941</v>
      </c>
      <c r="F581" s="64"/>
    </row>
    <row r="582" spans="1:6" x14ac:dyDescent="0.25">
      <c r="A582" s="125" t="s">
        <v>330</v>
      </c>
      <c r="B582" s="116" t="s">
        <v>1002</v>
      </c>
      <c r="C582" s="117">
        <v>14.135999999999999</v>
      </c>
      <c r="D582" s="118">
        <v>14.135999999999999</v>
      </c>
      <c r="E582" s="92">
        <f t="shared" si="13"/>
        <v>100</v>
      </c>
      <c r="F582" s="64"/>
    </row>
    <row r="583" spans="1:6" x14ac:dyDescent="0.25">
      <c r="A583" s="125" t="s">
        <v>331</v>
      </c>
      <c r="B583" s="116" t="s">
        <v>1003</v>
      </c>
      <c r="C583" s="117">
        <v>14.135999999999999</v>
      </c>
      <c r="D583" s="118">
        <v>14.135999999999999</v>
      </c>
      <c r="E583" s="92">
        <f t="shared" si="13"/>
        <v>100</v>
      </c>
      <c r="F583" s="64"/>
    </row>
    <row r="584" spans="1:6" ht="24.75" x14ac:dyDescent="0.25">
      <c r="A584" s="125" t="s">
        <v>333</v>
      </c>
      <c r="B584" s="116" t="s">
        <v>1004</v>
      </c>
      <c r="C584" s="117">
        <v>12.303000000000001</v>
      </c>
      <c r="D584" s="118">
        <v>12.303000000000001</v>
      </c>
      <c r="E584" s="92">
        <f t="shared" si="13"/>
        <v>100</v>
      </c>
      <c r="F584" s="64"/>
    </row>
    <row r="585" spans="1:6" x14ac:dyDescent="0.25">
      <c r="A585" s="125" t="s">
        <v>335</v>
      </c>
      <c r="B585" s="116" t="s">
        <v>1005</v>
      </c>
      <c r="C585" s="117">
        <v>1.833</v>
      </c>
      <c r="D585" s="118">
        <v>1.833</v>
      </c>
      <c r="E585" s="92">
        <f t="shared" si="13"/>
        <v>100</v>
      </c>
      <c r="F585" s="64"/>
    </row>
    <row r="586" spans="1:6" ht="24.75" x14ac:dyDescent="0.25">
      <c r="A586" s="125" t="s">
        <v>470</v>
      </c>
      <c r="B586" s="116" t="s">
        <v>1006</v>
      </c>
      <c r="C586" s="117">
        <v>14032.040170000002</v>
      </c>
      <c r="D586" s="118">
        <v>13968.93081</v>
      </c>
      <c r="E586" s="92">
        <f t="shared" si="13"/>
        <v>99.55024815183377</v>
      </c>
      <c r="F586" s="64"/>
    </row>
    <row r="587" spans="1:6" x14ac:dyDescent="0.25">
      <c r="A587" s="125" t="s">
        <v>344</v>
      </c>
      <c r="B587" s="116" t="s">
        <v>1007</v>
      </c>
      <c r="C587" s="117">
        <v>126.04</v>
      </c>
      <c r="D587" s="118">
        <v>112.83477999999999</v>
      </c>
      <c r="E587" s="92">
        <f t="shared" si="13"/>
        <v>89.522992700729915</v>
      </c>
      <c r="F587" s="64"/>
    </row>
    <row r="588" spans="1:6" ht="24.75" x14ac:dyDescent="0.25">
      <c r="A588" s="125" t="s">
        <v>322</v>
      </c>
      <c r="B588" s="116" t="s">
        <v>1008</v>
      </c>
      <c r="C588" s="117">
        <v>126.04</v>
      </c>
      <c r="D588" s="118">
        <v>112.83477999999999</v>
      </c>
      <c r="E588" s="92">
        <f t="shared" si="13"/>
        <v>89.522992700729915</v>
      </c>
      <c r="F588" s="64"/>
    </row>
    <row r="589" spans="1:6" x14ac:dyDescent="0.25">
      <c r="A589" s="125" t="s">
        <v>326</v>
      </c>
      <c r="B589" s="116" t="s">
        <v>1009</v>
      </c>
      <c r="C589" s="117">
        <v>6.04</v>
      </c>
      <c r="D589" s="118">
        <v>6.04</v>
      </c>
      <c r="E589" s="92">
        <f t="shared" si="13"/>
        <v>100</v>
      </c>
      <c r="F589" s="64"/>
    </row>
    <row r="590" spans="1:6" x14ac:dyDescent="0.25">
      <c r="A590" s="125" t="s">
        <v>328</v>
      </c>
      <c r="B590" s="116" t="s">
        <v>1010</v>
      </c>
      <c r="C590" s="117">
        <v>120</v>
      </c>
      <c r="D590" s="118">
        <v>106.79478</v>
      </c>
      <c r="E590" s="92">
        <f t="shared" si="13"/>
        <v>88.995649999999998</v>
      </c>
      <c r="F590" s="64"/>
    </row>
    <row r="591" spans="1:6" ht="24.75" x14ac:dyDescent="0.25">
      <c r="A591" s="125" t="s">
        <v>314</v>
      </c>
      <c r="B591" s="116" t="s">
        <v>1011</v>
      </c>
      <c r="C591" s="117">
        <v>8496.0828900000015</v>
      </c>
      <c r="D591" s="118">
        <v>8496.0828900000015</v>
      </c>
      <c r="E591" s="92">
        <f t="shared" si="13"/>
        <v>100</v>
      </c>
      <c r="F591" s="64"/>
    </row>
    <row r="592" spans="1:6" ht="24.75" x14ac:dyDescent="0.25">
      <c r="A592" s="125" t="s">
        <v>298</v>
      </c>
      <c r="B592" s="116" t="s">
        <v>1012</v>
      </c>
      <c r="C592" s="117">
        <v>8496.0828900000015</v>
      </c>
      <c r="D592" s="118">
        <v>8496.0828900000015</v>
      </c>
      <c r="E592" s="92">
        <f t="shared" si="13"/>
        <v>100</v>
      </c>
      <c r="F592" s="64"/>
    </row>
    <row r="593" spans="1:6" ht="24.75" x14ac:dyDescent="0.25">
      <c r="A593" s="125" t="s">
        <v>300</v>
      </c>
      <c r="B593" s="116" t="s">
        <v>1013</v>
      </c>
      <c r="C593" s="117">
        <v>6531.7659000000003</v>
      </c>
      <c r="D593" s="118">
        <v>6531.7659000000003</v>
      </c>
      <c r="E593" s="92">
        <f t="shared" si="13"/>
        <v>100</v>
      </c>
      <c r="F593" s="64"/>
    </row>
    <row r="594" spans="1:6" ht="36.75" x14ac:dyDescent="0.25">
      <c r="A594" s="125" t="s">
        <v>302</v>
      </c>
      <c r="B594" s="116" t="s">
        <v>1014</v>
      </c>
      <c r="C594" s="117">
        <v>1964.31699</v>
      </c>
      <c r="D594" s="118">
        <v>1964.31699</v>
      </c>
      <c r="E594" s="92">
        <f t="shared" si="13"/>
        <v>100</v>
      </c>
      <c r="F594" s="64"/>
    </row>
    <row r="595" spans="1:6" ht="24.75" x14ac:dyDescent="0.25">
      <c r="A595" s="125" t="s">
        <v>936</v>
      </c>
      <c r="B595" s="116" t="s">
        <v>1015</v>
      </c>
      <c r="C595" s="117">
        <v>5409.9172800000006</v>
      </c>
      <c r="D595" s="118">
        <v>5360.01314</v>
      </c>
      <c r="E595" s="92">
        <f t="shared" si="13"/>
        <v>99.077543381587518</v>
      </c>
      <c r="F595" s="64"/>
    </row>
    <row r="596" spans="1:6" x14ac:dyDescent="0.25">
      <c r="A596" s="125" t="s">
        <v>517</v>
      </c>
      <c r="B596" s="116" t="s">
        <v>1016</v>
      </c>
      <c r="C596" s="117">
        <v>5032.2257900000004</v>
      </c>
      <c r="D596" s="118">
        <v>5032.2257900000004</v>
      </c>
      <c r="E596" s="92">
        <f t="shared" si="13"/>
        <v>100</v>
      </c>
      <c r="F596" s="64"/>
    </row>
    <row r="597" spans="1:6" x14ac:dyDescent="0.25">
      <c r="A597" s="125" t="s">
        <v>541</v>
      </c>
      <c r="B597" s="116" t="s">
        <v>1017</v>
      </c>
      <c r="C597" s="117">
        <v>3887.7732000000001</v>
      </c>
      <c r="D597" s="118">
        <v>3887.7732000000001</v>
      </c>
      <c r="E597" s="92">
        <f t="shared" si="13"/>
        <v>100</v>
      </c>
      <c r="F597" s="64"/>
    </row>
    <row r="598" spans="1:6" ht="36.75" x14ac:dyDescent="0.25">
      <c r="A598" s="125" t="s">
        <v>543</v>
      </c>
      <c r="B598" s="116" t="s">
        <v>1018</v>
      </c>
      <c r="C598" s="117">
        <v>1144.4525900000001</v>
      </c>
      <c r="D598" s="118">
        <v>1144.4525900000001</v>
      </c>
      <c r="E598" s="92">
        <f t="shared" si="13"/>
        <v>100</v>
      </c>
      <c r="F598" s="64"/>
    </row>
    <row r="599" spans="1:6" ht="24.75" x14ac:dyDescent="0.25">
      <c r="A599" s="125" t="s">
        <v>322</v>
      </c>
      <c r="B599" s="116" t="s">
        <v>1019</v>
      </c>
      <c r="C599" s="117">
        <v>368.38396999999998</v>
      </c>
      <c r="D599" s="118">
        <v>318.47982999999999</v>
      </c>
      <c r="E599" s="92">
        <f t="shared" si="13"/>
        <v>86.453227050026101</v>
      </c>
      <c r="F599" s="64"/>
    </row>
    <row r="600" spans="1:6" ht="24.75" x14ac:dyDescent="0.25">
      <c r="A600" s="125" t="s">
        <v>324</v>
      </c>
      <c r="B600" s="116" t="s">
        <v>1020</v>
      </c>
      <c r="C600" s="117">
        <v>96.590350000000001</v>
      </c>
      <c r="D600" s="118">
        <v>63.449599999999997</v>
      </c>
      <c r="E600" s="92">
        <f t="shared" si="13"/>
        <v>65.689377872634267</v>
      </c>
      <c r="F600" s="64"/>
    </row>
    <row r="601" spans="1:6" x14ac:dyDescent="0.25">
      <c r="A601" s="125" t="s">
        <v>326</v>
      </c>
      <c r="B601" s="116" t="s">
        <v>1021</v>
      </c>
      <c r="C601" s="117">
        <v>109.16388999999999</v>
      </c>
      <c r="D601" s="118">
        <v>98.0184</v>
      </c>
      <c r="E601" s="92">
        <f t="shared" si="13"/>
        <v>89.790131150511414</v>
      </c>
      <c r="F601" s="64"/>
    </row>
    <row r="602" spans="1:6" x14ac:dyDescent="0.25">
      <c r="A602" s="125" t="s">
        <v>328</v>
      </c>
      <c r="B602" s="116" t="s">
        <v>1022</v>
      </c>
      <c r="C602" s="117">
        <v>162.62973000000002</v>
      </c>
      <c r="D602" s="118">
        <v>157.01182999999997</v>
      </c>
      <c r="E602" s="92">
        <f t="shared" si="13"/>
        <v>96.545588558746275</v>
      </c>
      <c r="F602" s="64"/>
    </row>
    <row r="603" spans="1:6" x14ac:dyDescent="0.25">
      <c r="A603" s="125" t="s">
        <v>331</v>
      </c>
      <c r="B603" s="116" t="s">
        <v>1023</v>
      </c>
      <c r="C603" s="117">
        <v>9.3075200000000002</v>
      </c>
      <c r="D603" s="118">
        <v>9.3075200000000002</v>
      </c>
      <c r="E603" s="92">
        <f t="shared" si="13"/>
        <v>100</v>
      </c>
      <c r="F603" s="64"/>
    </row>
    <row r="604" spans="1:6" ht="24.75" x14ac:dyDescent="0.25">
      <c r="A604" s="125" t="s">
        <v>333</v>
      </c>
      <c r="B604" s="116" t="s">
        <v>1024</v>
      </c>
      <c r="C604" s="117">
        <v>1.345</v>
      </c>
      <c r="D604" s="118">
        <v>1.345</v>
      </c>
      <c r="E604" s="92">
        <f t="shared" si="13"/>
        <v>100</v>
      </c>
      <c r="F604" s="64"/>
    </row>
    <row r="605" spans="1:6" x14ac:dyDescent="0.25">
      <c r="A605" s="125" t="s">
        <v>335</v>
      </c>
      <c r="B605" s="116" t="s">
        <v>1025</v>
      </c>
      <c r="C605" s="117">
        <v>7.1740000000000004</v>
      </c>
      <c r="D605" s="118">
        <v>7.1740000000000004</v>
      </c>
      <c r="E605" s="92">
        <f t="shared" si="13"/>
        <v>100</v>
      </c>
      <c r="F605" s="64"/>
    </row>
    <row r="606" spans="1:6" x14ac:dyDescent="0.25">
      <c r="A606" s="125" t="s">
        <v>337</v>
      </c>
      <c r="B606" s="116" t="s">
        <v>1026</v>
      </c>
      <c r="C606" s="117">
        <v>0.78852</v>
      </c>
      <c r="D606" s="118">
        <v>0.78852</v>
      </c>
      <c r="E606" s="92">
        <f t="shared" si="13"/>
        <v>100</v>
      </c>
      <c r="F606" s="64"/>
    </row>
    <row r="607" spans="1:6" x14ac:dyDescent="0.25">
      <c r="A607" s="125" t="s">
        <v>1027</v>
      </c>
      <c r="B607" s="116" t="s">
        <v>1028</v>
      </c>
      <c r="C607" s="117">
        <v>15</v>
      </c>
      <c r="D607" s="118">
        <v>0</v>
      </c>
      <c r="E607" s="92">
        <f t="shared" si="13"/>
        <v>0</v>
      </c>
      <c r="F607" s="64"/>
    </row>
    <row r="608" spans="1:6" ht="24.75" x14ac:dyDescent="0.25">
      <c r="A608" s="125" t="s">
        <v>1029</v>
      </c>
      <c r="B608" s="116" t="s">
        <v>1030</v>
      </c>
      <c r="C608" s="117">
        <v>15</v>
      </c>
      <c r="D608" s="118">
        <v>0</v>
      </c>
      <c r="E608" s="92">
        <f t="shared" si="13"/>
        <v>0</v>
      </c>
      <c r="F608" s="64"/>
    </row>
    <row r="609" spans="1:6" x14ac:dyDescent="0.25">
      <c r="A609" s="125" t="s">
        <v>326</v>
      </c>
      <c r="B609" s="116" t="s">
        <v>1031</v>
      </c>
      <c r="C609" s="117">
        <v>15</v>
      </c>
      <c r="D609" s="118">
        <v>0</v>
      </c>
      <c r="E609" s="92">
        <f t="shared" si="13"/>
        <v>0</v>
      </c>
      <c r="F609" s="64"/>
    </row>
    <row r="610" spans="1:6" x14ac:dyDescent="0.25">
      <c r="A610" s="125" t="s">
        <v>511</v>
      </c>
      <c r="B610" s="116" t="s">
        <v>1032</v>
      </c>
      <c r="C610" s="117">
        <v>535.01588000000004</v>
      </c>
      <c r="D610" s="118">
        <v>535.01588000000004</v>
      </c>
      <c r="E610" s="92">
        <f t="shared" si="13"/>
        <v>100</v>
      </c>
      <c r="F610" s="64"/>
    </row>
    <row r="611" spans="1:6" x14ac:dyDescent="0.25">
      <c r="A611" s="125" t="s">
        <v>513</v>
      </c>
      <c r="B611" s="116" t="s">
        <v>1033</v>
      </c>
      <c r="C611" s="117">
        <v>535.01588000000004</v>
      </c>
      <c r="D611" s="118">
        <v>535.01588000000004</v>
      </c>
      <c r="E611" s="92">
        <f t="shared" si="13"/>
        <v>100</v>
      </c>
      <c r="F611" s="64"/>
    </row>
    <row r="612" spans="1:6" x14ac:dyDescent="0.25">
      <c r="A612" s="125" t="s">
        <v>525</v>
      </c>
      <c r="B612" s="116" t="s">
        <v>1034</v>
      </c>
      <c r="C612" s="117">
        <v>535.01588000000004</v>
      </c>
      <c r="D612" s="118">
        <v>535.01588000000004</v>
      </c>
      <c r="E612" s="92">
        <f t="shared" si="13"/>
        <v>100</v>
      </c>
      <c r="F612" s="64"/>
    </row>
    <row r="613" spans="1:6" x14ac:dyDescent="0.25">
      <c r="A613" s="125" t="s">
        <v>326</v>
      </c>
      <c r="B613" s="116" t="s">
        <v>1035</v>
      </c>
      <c r="C613" s="117">
        <v>535.01588000000004</v>
      </c>
      <c r="D613" s="118">
        <v>535.01588000000004</v>
      </c>
      <c r="E613" s="92">
        <f t="shared" si="13"/>
        <v>100</v>
      </c>
      <c r="F613" s="64"/>
    </row>
    <row r="614" spans="1:6" x14ac:dyDescent="0.25">
      <c r="A614" s="125" t="s">
        <v>198</v>
      </c>
      <c r="B614" s="116" t="s">
        <v>1036</v>
      </c>
      <c r="C614" s="117">
        <v>20584.419249999999</v>
      </c>
      <c r="D614" s="118">
        <v>20487.050580000003</v>
      </c>
      <c r="E614" s="92">
        <f t="shared" si="13"/>
        <v>99.526978785179978</v>
      </c>
      <c r="F614" s="64"/>
    </row>
    <row r="615" spans="1:6" x14ac:dyDescent="0.25">
      <c r="A615" s="125" t="s">
        <v>292</v>
      </c>
      <c r="B615" s="116" t="s">
        <v>1037</v>
      </c>
      <c r="C615" s="117">
        <v>19150.61925</v>
      </c>
      <c r="D615" s="118">
        <v>19053.250580000004</v>
      </c>
      <c r="E615" s="92">
        <f t="shared" si="13"/>
        <v>99.491563856348947</v>
      </c>
      <c r="F615" s="64"/>
    </row>
    <row r="616" spans="1:6" ht="36.75" x14ac:dyDescent="0.25">
      <c r="A616" s="125" t="s">
        <v>1038</v>
      </c>
      <c r="B616" s="116" t="s">
        <v>1039</v>
      </c>
      <c r="C616" s="117">
        <v>19122.19598</v>
      </c>
      <c r="D616" s="118">
        <v>19053.250580000004</v>
      </c>
      <c r="E616" s="92">
        <f t="shared" si="13"/>
        <v>99.639448314031981</v>
      </c>
      <c r="F616" s="64"/>
    </row>
    <row r="617" spans="1:6" ht="24.75" x14ac:dyDescent="0.25">
      <c r="A617" s="125" t="s">
        <v>296</v>
      </c>
      <c r="B617" s="116" t="s">
        <v>1040</v>
      </c>
      <c r="C617" s="117">
        <v>272.5086</v>
      </c>
      <c r="D617" s="118">
        <v>272.5086</v>
      </c>
      <c r="E617" s="92">
        <f t="shared" si="13"/>
        <v>100</v>
      </c>
      <c r="F617" s="64"/>
    </row>
    <row r="618" spans="1:6" ht="24.75" x14ac:dyDescent="0.25">
      <c r="A618" s="125" t="s">
        <v>298</v>
      </c>
      <c r="B618" s="116" t="s">
        <v>1041</v>
      </c>
      <c r="C618" s="117">
        <v>272.5086</v>
      </c>
      <c r="D618" s="118">
        <v>272.5086</v>
      </c>
      <c r="E618" s="92">
        <f t="shared" si="13"/>
        <v>100</v>
      </c>
      <c r="F618" s="64"/>
    </row>
    <row r="619" spans="1:6" ht="24.75" x14ac:dyDescent="0.25">
      <c r="A619" s="125" t="s">
        <v>300</v>
      </c>
      <c r="B619" s="116" t="s">
        <v>1042</v>
      </c>
      <c r="C619" s="117">
        <v>209.3</v>
      </c>
      <c r="D619" s="118">
        <v>209.3</v>
      </c>
      <c r="E619" s="92">
        <f t="shared" si="13"/>
        <v>100</v>
      </c>
      <c r="F619" s="64"/>
    </row>
    <row r="620" spans="1:6" ht="36.75" x14ac:dyDescent="0.25">
      <c r="A620" s="125" t="s">
        <v>302</v>
      </c>
      <c r="B620" s="116" t="s">
        <v>1043</v>
      </c>
      <c r="C620" s="117">
        <v>63.208599999999997</v>
      </c>
      <c r="D620" s="118">
        <v>63.208599999999997</v>
      </c>
      <c r="E620" s="92">
        <f t="shared" si="13"/>
        <v>100</v>
      </c>
      <c r="F620" s="64"/>
    </row>
    <row r="621" spans="1:6" ht="24.75" x14ac:dyDescent="0.25">
      <c r="A621" s="125" t="s">
        <v>314</v>
      </c>
      <c r="B621" s="116" t="s">
        <v>1044</v>
      </c>
      <c r="C621" s="117">
        <v>18849.687379999999</v>
      </c>
      <c r="D621" s="118">
        <v>18780.741979999999</v>
      </c>
      <c r="E621" s="92">
        <f t="shared" si="13"/>
        <v>99.634235843756471</v>
      </c>
      <c r="F621" s="64"/>
    </row>
    <row r="622" spans="1:6" ht="24.75" x14ac:dyDescent="0.25">
      <c r="A622" s="125" t="s">
        <v>298</v>
      </c>
      <c r="B622" s="116" t="s">
        <v>1045</v>
      </c>
      <c r="C622" s="117">
        <v>17677.768510000002</v>
      </c>
      <c r="D622" s="118">
        <v>17616.37269</v>
      </c>
      <c r="E622" s="92">
        <f t="shared" si="13"/>
        <v>99.652694739354288</v>
      </c>
      <c r="F622" s="64"/>
    </row>
    <row r="623" spans="1:6" ht="24.75" x14ac:dyDescent="0.25">
      <c r="A623" s="125" t="s">
        <v>300</v>
      </c>
      <c r="B623" s="116" t="s">
        <v>1046</v>
      </c>
      <c r="C623" s="117">
        <v>13415.453119999998</v>
      </c>
      <c r="D623" s="118">
        <v>13368.303119999999</v>
      </c>
      <c r="E623" s="92">
        <f t="shared" si="13"/>
        <v>99.648539638741624</v>
      </c>
      <c r="F623" s="64"/>
    </row>
    <row r="624" spans="1:6" ht="36.75" x14ac:dyDescent="0.25">
      <c r="A624" s="125" t="s">
        <v>302</v>
      </c>
      <c r="B624" s="116" t="s">
        <v>1047</v>
      </c>
      <c r="C624" s="117">
        <v>4262.3153899999998</v>
      </c>
      <c r="D624" s="118">
        <v>4248.0695700000006</v>
      </c>
      <c r="E624" s="92">
        <f t="shared" si="13"/>
        <v>99.665772738605369</v>
      </c>
      <c r="F624" s="64"/>
    </row>
    <row r="625" spans="1:6" ht="24.75" x14ac:dyDescent="0.25">
      <c r="A625" s="125" t="s">
        <v>322</v>
      </c>
      <c r="B625" s="116" t="s">
        <v>1048</v>
      </c>
      <c r="C625" s="117">
        <v>1168.0732</v>
      </c>
      <c r="D625" s="118">
        <v>1160.5236200000002</v>
      </c>
      <c r="E625" s="92">
        <f t="shared" si="13"/>
        <v>99.353672355465406</v>
      </c>
      <c r="F625" s="64"/>
    </row>
    <row r="626" spans="1:6" ht="24.75" x14ac:dyDescent="0.25">
      <c r="A626" s="125" t="s">
        <v>324</v>
      </c>
      <c r="B626" s="116" t="s">
        <v>1049</v>
      </c>
      <c r="C626" s="117">
        <v>938</v>
      </c>
      <c r="D626" s="118">
        <v>930.45042000000001</v>
      </c>
      <c r="E626" s="92">
        <f t="shared" si="13"/>
        <v>99.195140724946697</v>
      </c>
      <c r="F626" s="64"/>
    </row>
    <row r="627" spans="1:6" x14ac:dyDescent="0.25">
      <c r="A627" s="125" t="s">
        <v>326</v>
      </c>
      <c r="B627" s="116" t="s">
        <v>1050</v>
      </c>
      <c r="C627" s="117">
        <v>230.07320000000001</v>
      </c>
      <c r="D627" s="118">
        <v>230.07320000000001</v>
      </c>
      <c r="E627" s="92">
        <f t="shared" si="13"/>
        <v>100</v>
      </c>
      <c r="F627" s="64"/>
    </row>
    <row r="628" spans="1:6" x14ac:dyDescent="0.25">
      <c r="A628" s="125" t="s">
        <v>330</v>
      </c>
      <c r="B628" s="116" t="s">
        <v>1051</v>
      </c>
      <c r="C628" s="117">
        <v>3.8456700000000001</v>
      </c>
      <c r="D628" s="118">
        <v>3.8456700000000001</v>
      </c>
      <c r="E628" s="92">
        <f t="shared" si="13"/>
        <v>100</v>
      </c>
      <c r="F628" s="64"/>
    </row>
    <row r="629" spans="1:6" x14ac:dyDescent="0.25">
      <c r="A629" s="125" t="s">
        <v>337</v>
      </c>
      <c r="B629" s="116" t="s">
        <v>1052</v>
      </c>
      <c r="C629" s="117">
        <v>3.8456700000000001</v>
      </c>
      <c r="D629" s="118">
        <v>3.8456700000000001</v>
      </c>
      <c r="E629" s="92">
        <f t="shared" ref="E629:E644" si="14">D629/C629*100</f>
        <v>100</v>
      </c>
      <c r="F629" s="64"/>
    </row>
    <row r="630" spans="1:6" x14ac:dyDescent="0.25">
      <c r="A630" s="125" t="s">
        <v>1053</v>
      </c>
      <c r="B630" s="116" t="s">
        <v>1054</v>
      </c>
      <c r="C630" s="117">
        <v>28.423269999999999</v>
      </c>
      <c r="D630" s="118">
        <v>0</v>
      </c>
      <c r="E630" s="92">
        <f t="shared" si="14"/>
        <v>0</v>
      </c>
      <c r="F630" s="64"/>
    </row>
    <row r="631" spans="1:6" x14ac:dyDescent="0.25">
      <c r="A631" s="125" t="s">
        <v>1055</v>
      </c>
      <c r="B631" s="116" t="s">
        <v>1056</v>
      </c>
      <c r="C631" s="117">
        <v>28.423269999999999</v>
      </c>
      <c r="D631" s="118">
        <v>0</v>
      </c>
      <c r="E631" s="92">
        <f t="shared" si="14"/>
        <v>0</v>
      </c>
      <c r="F631" s="64"/>
    </row>
    <row r="632" spans="1:6" x14ac:dyDescent="0.25">
      <c r="A632" s="125" t="s">
        <v>584</v>
      </c>
      <c r="B632" s="116" t="s">
        <v>1057</v>
      </c>
      <c r="C632" s="117">
        <v>1433.8</v>
      </c>
      <c r="D632" s="118">
        <v>1433.8</v>
      </c>
      <c r="E632" s="92">
        <f t="shared" si="14"/>
        <v>100</v>
      </c>
      <c r="F632" s="64"/>
    </row>
    <row r="633" spans="1:6" x14ac:dyDescent="0.25">
      <c r="A633" s="125" t="s">
        <v>586</v>
      </c>
      <c r="B633" s="116" t="s">
        <v>1058</v>
      </c>
      <c r="C633" s="117">
        <v>1147.8</v>
      </c>
      <c r="D633" s="118">
        <v>1147.8</v>
      </c>
      <c r="E633" s="92">
        <f t="shared" si="14"/>
        <v>100</v>
      </c>
      <c r="F633" s="64"/>
    </row>
    <row r="634" spans="1:6" ht="24.75" x14ac:dyDescent="0.25">
      <c r="A634" s="125" t="s">
        <v>384</v>
      </c>
      <c r="B634" s="116" t="s">
        <v>1059</v>
      </c>
      <c r="C634" s="117">
        <v>130</v>
      </c>
      <c r="D634" s="118">
        <v>130</v>
      </c>
      <c r="E634" s="92">
        <f t="shared" si="14"/>
        <v>100</v>
      </c>
      <c r="F634" s="64"/>
    </row>
    <row r="635" spans="1:6" ht="24.75" x14ac:dyDescent="0.25">
      <c r="A635" s="125" t="s">
        <v>589</v>
      </c>
      <c r="B635" s="116" t="s">
        <v>1060</v>
      </c>
      <c r="C635" s="117">
        <v>130</v>
      </c>
      <c r="D635" s="118">
        <v>130</v>
      </c>
      <c r="E635" s="92">
        <f t="shared" si="14"/>
        <v>100</v>
      </c>
      <c r="F635" s="64"/>
    </row>
    <row r="636" spans="1:6" x14ac:dyDescent="0.25">
      <c r="A636" s="125" t="s">
        <v>1061</v>
      </c>
      <c r="B636" s="116" t="s">
        <v>1062</v>
      </c>
      <c r="C636" s="117">
        <v>1000</v>
      </c>
      <c r="D636" s="118">
        <v>1000</v>
      </c>
      <c r="E636" s="92">
        <f t="shared" si="14"/>
        <v>100</v>
      </c>
      <c r="F636" s="64"/>
    </row>
    <row r="637" spans="1:6" x14ac:dyDescent="0.25">
      <c r="A637" s="125" t="s">
        <v>371</v>
      </c>
      <c r="B637" s="116" t="s">
        <v>1063</v>
      </c>
      <c r="C637" s="117">
        <v>1000</v>
      </c>
      <c r="D637" s="118">
        <v>1000</v>
      </c>
      <c r="E637" s="92">
        <f t="shared" si="14"/>
        <v>100</v>
      </c>
      <c r="F637" s="64"/>
    </row>
    <row r="638" spans="1:6" ht="24.75" x14ac:dyDescent="0.25">
      <c r="A638" s="125" t="s">
        <v>589</v>
      </c>
      <c r="B638" s="116" t="s">
        <v>1064</v>
      </c>
      <c r="C638" s="117">
        <v>1000</v>
      </c>
      <c r="D638" s="118">
        <v>1000</v>
      </c>
      <c r="E638" s="92">
        <f t="shared" si="14"/>
        <v>100</v>
      </c>
      <c r="F638" s="64"/>
    </row>
    <row r="639" spans="1:6" x14ac:dyDescent="0.25">
      <c r="A639" s="125" t="s">
        <v>1065</v>
      </c>
      <c r="B639" s="116" t="s">
        <v>1066</v>
      </c>
      <c r="C639" s="117">
        <v>17.8</v>
      </c>
      <c r="D639" s="118">
        <v>17.8</v>
      </c>
      <c r="E639" s="92">
        <f t="shared" si="14"/>
        <v>100</v>
      </c>
      <c r="F639" s="64"/>
    </row>
    <row r="640" spans="1:6" ht="24.75" x14ac:dyDescent="0.25">
      <c r="A640" s="125" t="s">
        <v>825</v>
      </c>
      <c r="B640" s="116" t="s">
        <v>1067</v>
      </c>
      <c r="C640" s="117">
        <v>17.8</v>
      </c>
      <c r="D640" s="118">
        <v>17.8</v>
      </c>
      <c r="E640" s="92">
        <f t="shared" si="14"/>
        <v>100</v>
      </c>
      <c r="F640" s="64"/>
    </row>
    <row r="641" spans="1:6" x14ac:dyDescent="0.25">
      <c r="A641" s="125" t="s">
        <v>1068</v>
      </c>
      <c r="B641" s="116" t="s">
        <v>1069</v>
      </c>
      <c r="C641" s="117">
        <v>286</v>
      </c>
      <c r="D641" s="118">
        <v>286</v>
      </c>
      <c r="E641" s="92">
        <f t="shared" si="14"/>
        <v>100</v>
      </c>
      <c r="F641" s="64"/>
    </row>
    <row r="642" spans="1:6" ht="24.75" x14ac:dyDescent="0.25">
      <c r="A642" s="125" t="s">
        <v>1070</v>
      </c>
      <c r="B642" s="116" t="s">
        <v>1071</v>
      </c>
      <c r="C642" s="117">
        <v>286</v>
      </c>
      <c r="D642" s="118">
        <v>286</v>
      </c>
      <c r="E642" s="92">
        <f t="shared" si="14"/>
        <v>100</v>
      </c>
      <c r="F642" s="64"/>
    </row>
    <row r="643" spans="1:6" ht="25.5" thickBot="1" x14ac:dyDescent="0.3">
      <c r="A643" s="125" t="s">
        <v>1072</v>
      </c>
      <c r="B643" s="116" t="s">
        <v>1073</v>
      </c>
      <c r="C643" s="117">
        <v>286</v>
      </c>
      <c r="D643" s="118">
        <v>286</v>
      </c>
      <c r="E643" s="92">
        <f t="shared" si="14"/>
        <v>100</v>
      </c>
      <c r="F643" s="64"/>
    </row>
    <row r="644" spans="1:6" ht="24" customHeight="1" thickBot="1" x14ac:dyDescent="0.3">
      <c r="A644" s="126" t="s">
        <v>1074</v>
      </c>
      <c r="B644" s="119" t="s">
        <v>7</v>
      </c>
      <c r="C644" s="120">
        <v>-3491.7844799999998</v>
      </c>
      <c r="D644" s="121">
        <v>359.64825000000002</v>
      </c>
      <c r="E644" s="106">
        <f t="shared" si="14"/>
        <v>-10.299841014242666</v>
      </c>
      <c r="F644" s="65"/>
    </row>
    <row r="645" spans="1:6" ht="15" customHeight="1" x14ac:dyDescent="0.25">
      <c r="A645" s="71"/>
      <c r="B645" s="66"/>
      <c r="C645" s="66"/>
      <c r="D645" s="66"/>
      <c r="E645" s="66"/>
      <c r="F645" s="6"/>
    </row>
  </sheetData>
  <mergeCells count="9">
    <mergeCell ref="E7:E9"/>
    <mergeCell ref="D1:E1"/>
    <mergeCell ref="A2:E2"/>
    <mergeCell ref="C3:G3"/>
    <mergeCell ref="A5:D5"/>
    <mergeCell ref="A7:A9"/>
    <mergeCell ref="B7:B9"/>
    <mergeCell ref="C7:C9"/>
    <mergeCell ref="D7:D9"/>
  </mergeCells>
  <pageMargins left="0.39374999999999999" right="0.39374999999999999" top="0.39374999999999999" bottom="0.39374999999999999" header="0" footer="0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opLeftCell="A7" zoomScaleNormal="100" zoomScaleSheetLayoutView="100" workbookViewId="0">
      <selection activeCell="B3" sqref="B3:F3"/>
    </sheetView>
  </sheetViews>
  <sheetFormatPr defaultRowHeight="15" x14ac:dyDescent="0.25"/>
  <cols>
    <col min="1" max="1" width="50.7109375" style="1" customWidth="1"/>
    <col min="2" max="2" width="27.28515625" style="1" customWidth="1"/>
    <col min="3" max="5" width="19.85546875" style="1" customWidth="1"/>
    <col min="6" max="6" width="9.140625" style="1" customWidth="1"/>
    <col min="7" max="16384" width="9.140625" style="1"/>
  </cols>
  <sheetData>
    <row r="1" spans="1:6" x14ac:dyDescent="0.25">
      <c r="D1" s="147" t="s">
        <v>1111</v>
      </c>
      <c r="E1" s="147"/>
    </row>
    <row r="2" spans="1:6" x14ac:dyDescent="0.25">
      <c r="B2" s="138" t="s">
        <v>1113</v>
      </c>
      <c r="C2" s="138"/>
      <c r="D2" s="138"/>
      <c r="E2" s="138"/>
      <c r="F2" s="138"/>
    </row>
    <row r="3" spans="1:6" x14ac:dyDescent="0.25">
      <c r="B3" s="138" t="s">
        <v>1114</v>
      </c>
      <c r="C3" s="138"/>
      <c r="D3" s="138"/>
      <c r="E3" s="138"/>
      <c r="F3" s="138"/>
    </row>
    <row r="4" spans="1:6" ht="15" customHeight="1" x14ac:dyDescent="0.25">
      <c r="A4" s="22"/>
      <c r="B4" s="23"/>
      <c r="C4" s="7"/>
      <c r="D4" s="24"/>
      <c r="E4" s="21"/>
      <c r="F4" s="6"/>
    </row>
    <row r="5" spans="1:6" ht="20.25" customHeight="1" x14ac:dyDescent="0.25">
      <c r="A5" s="139" t="s">
        <v>1110</v>
      </c>
      <c r="B5" s="140"/>
      <c r="C5" s="140"/>
      <c r="D5" s="140"/>
      <c r="E5" s="140"/>
      <c r="F5" s="6"/>
    </row>
    <row r="6" spans="1:6" ht="23.25" customHeight="1" x14ac:dyDescent="0.25">
      <c r="A6" s="25"/>
      <c r="B6" s="26"/>
      <c r="C6" s="27"/>
      <c r="D6" s="76" t="s">
        <v>1104</v>
      </c>
      <c r="E6" s="28"/>
      <c r="F6" s="6"/>
    </row>
    <row r="7" spans="1:6" ht="13.5" customHeight="1" x14ac:dyDescent="0.25">
      <c r="A7" s="148" t="s">
        <v>0</v>
      </c>
      <c r="B7" s="148" t="s">
        <v>1075</v>
      </c>
      <c r="C7" s="148" t="s">
        <v>2</v>
      </c>
      <c r="D7" s="148" t="s">
        <v>3</v>
      </c>
      <c r="E7" s="148" t="s">
        <v>1103</v>
      </c>
      <c r="F7" s="6"/>
    </row>
    <row r="8" spans="1:6" ht="12" customHeight="1" x14ac:dyDescent="0.25">
      <c r="A8" s="149"/>
      <c r="B8" s="149"/>
      <c r="C8" s="149"/>
      <c r="D8" s="149"/>
      <c r="E8" s="149"/>
      <c r="F8" s="6"/>
    </row>
    <row r="9" spans="1:6" ht="12" customHeight="1" x14ac:dyDescent="0.25">
      <c r="A9" s="149"/>
      <c r="B9" s="149"/>
      <c r="C9" s="149"/>
      <c r="D9" s="149"/>
      <c r="E9" s="149"/>
      <c r="F9" s="6"/>
    </row>
    <row r="10" spans="1:6" ht="11.25" customHeight="1" x14ac:dyDescent="0.25">
      <c r="A10" s="149"/>
      <c r="B10" s="149"/>
      <c r="C10" s="149"/>
      <c r="D10" s="149"/>
      <c r="E10" s="149"/>
      <c r="F10" s="6"/>
    </row>
    <row r="11" spans="1:6" ht="10.5" customHeight="1" x14ac:dyDescent="0.25">
      <c r="A11" s="149"/>
      <c r="B11" s="149"/>
      <c r="C11" s="149"/>
      <c r="D11" s="149"/>
      <c r="E11" s="149"/>
      <c r="F11" s="6"/>
    </row>
    <row r="12" spans="1:6" ht="12" customHeight="1" thickBot="1" x14ac:dyDescent="0.3">
      <c r="A12" s="80">
        <v>1</v>
      </c>
      <c r="B12" s="81">
        <v>2</v>
      </c>
      <c r="C12" s="82" t="s">
        <v>1105</v>
      </c>
      <c r="D12" s="82" t="s">
        <v>4</v>
      </c>
      <c r="E12" s="82" t="s">
        <v>5</v>
      </c>
      <c r="F12" s="6"/>
    </row>
    <row r="13" spans="1:6" ht="18" customHeight="1" x14ac:dyDescent="0.25">
      <c r="A13" s="83" t="s">
        <v>1076</v>
      </c>
      <c r="B13" s="84" t="s">
        <v>7</v>
      </c>
      <c r="C13" s="85">
        <v>3491.7844799999998</v>
      </c>
      <c r="D13" s="86">
        <v>-359.64825000000002</v>
      </c>
      <c r="E13" s="87">
        <f>D13/C13*100</f>
        <v>-10.299841014242666</v>
      </c>
      <c r="F13" s="6"/>
    </row>
    <row r="14" spans="1:6" ht="12" customHeight="1" x14ac:dyDescent="0.25">
      <c r="A14" s="88" t="s">
        <v>8</v>
      </c>
      <c r="B14" s="89"/>
      <c r="C14" s="90"/>
      <c r="D14" s="91"/>
      <c r="E14" s="92"/>
      <c r="F14" s="6"/>
    </row>
    <row r="15" spans="1:6" ht="18" customHeight="1" x14ac:dyDescent="0.25">
      <c r="A15" s="93" t="s">
        <v>1077</v>
      </c>
      <c r="B15" s="89" t="s">
        <v>7</v>
      </c>
      <c r="C15" s="94">
        <v>0</v>
      </c>
      <c r="D15" s="95">
        <v>0</v>
      </c>
      <c r="E15" s="92"/>
      <c r="F15" s="6"/>
    </row>
    <row r="16" spans="1:6" ht="12" customHeight="1" x14ac:dyDescent="0.25">
      <c r="A16" s="96" t="s">
        <v>1078</v>
      </c>
      <c r="B16" s="89"/>
      <c r="C16" s="90">
        <v>0</v>
      </c>
      <c r="D16" s="91">
        <v>0</v>
      </c>
      <c r="E16" s="92"/>
      <c r="F16" s="6"/>
    </row>
    <row r="17" spans="1:6" ht="14.1" customHeight="1" x14ac:dyDescent="0.25">
      <c r="A17" s="97" t="s">
        <v>1079</v>
      </c>
      <c r="B17" s="89" t="s">
        <v>7</v>
      </c>
      <c r="C17" s="94">
        <v>0</v>
      </c>
      <c r="D17" s="95">
        <v>0</v>
      </c>
      <c r="E17" s="92"/>
      <c r="F17" s="6"/>
    </row>
    <row r="18" spans="1:6" ht="12.95" customHeight="1" x14ac:dyDescent="0.25">
      <c r="A18" s="98" t="s">
        <v>1078</v>
      </c>
      <c r="B18" s="89"/>
      <c r="C18" s="90">
        <v>0</v>
      </c>
      <c r="D18" s="91">
        <v>0</v>
      </c>
      <c r="E18" s="92"/>
      <c r="F18" s="6"/>
    </row>
    <row r="19" spans="1:6" ht="14.1" customHeight="1" x14ac:dyDescent="0.25">
      <c r="A19" s="99" t="s">
        <v>1080</v>
      </c>
      <c r="B19" s="89"/>
      <c r="C19" s="94">
        <v>3491.7844799999998</v>
      </c>
      <c r="D19" s="95">
        <v>-359.64825000000002</v>
      </c>
      <c r="E19" s="92">
        <f t="shared" ref="E19:E32" si="0">D19/C19*100</f>
        <v>-10.299841014242666</v>
      </c>
      <c r="F19" s="6"/>
    </row>
    <row r="20" spans="1:6" ht="26.25" x14ac:dyDescent="0.25">
      <c r="A20" s="100" t="s">
        <v>1081</v>
      </c>
      <c r="B20" s="89" t="s">
        <v>1082</v>
      </c>
      <c r="C20" s="94">
        <v>3491.7844799999998</v>
      </c>
      <c r="D20" s="95">
        <v>-359.64825000000002</v>
      </c>
      <c r="E20" s="92">
        <f t="shared" si="0"/>
        <v>-10.299841014242666</v>
      </c>
      <c r="F20" s="6"/>
    </row>
    <row r="21" spans="1:6" ht="14.1" customHeight="1" x14ac:dyDescent="0.25">
      <c r="A21" s="97" t="s">
        <v>1083</v>
      </c>
      <c r="B21" s="89"/>
      <c r="C21" s="94">
        <v>0</v>
      </c>
      <c r="D21" s="95">
        <v>0</v>
      </c>
      <c r="E21" s="92"/>
      <c r="F21" s="6"/>
    </row>
    <row r="22" spans="1:6" x14ac:dyDescent="0.25">
      <c r="A22" s="101" t="s">
        <v>1084</v>
      </c>
      <c r="B22" s="89" t="s">
        <v>1085</v>
      </c>
      <c r="C22" s="94">
        <v>-683773.05916999991</v>
      </c>
      <c r="D22" s="95">
        <v>-684493.39153999998</v>
      </c>
      <c r="E22" s="92">
        <f t="shared" si="0"/>
        <v>100.10534670243874</v>
      </c>
      <c r="F22" s="6"/>
    </row>
    <row r="23" spans="1:6" x14ac:dyDescent="0.25">
      <c r="A23" s="101" t="s">
        <v>80</v>
      </c>
      <c r="B23" s="89" t="s">
        <v>1086</v>
      </c>
      <c r="C23" s="94">
        <v>-683773.05916999991</v>
      </c>
      <c r="D23" s="95">
        <v>-684493.39153999998</v>
      </c>
      <c r="E23" s="92">
        <f t="shared" si="0"/>
        <v>100.10534670243874</v>
      </c>
      <c r="F23" s="6"/>
    </row>
    <row r="24" spans="1:6" x14ac:dyDescent="0.25">
      <c r="A24" s="101" t="s">
        <v>1087</v>
      </c>
      <c r="B24" s="89" t="s">
        <v>1088</v>
      </c>
      <c r="C24" s="94">
        <v>-683773.05916999991</v>
      </c>
      <c r="D24" s="95">
        <v>-684493.39153999998</v>
      </c>
      <c r="E24" s="92">
        <f t="shared" si="0"/>
        <v>100.10534670243874</v>
      </c>
      <c r="F24" s="6"/>
    </row>
    <row r="25" spans="1:6" ht="26.25" x14ac:dyDescent="0.25">
      <c r="A25" s="101" t="s">
        <v>1089</v>
      </c>
      <c r="B25" s="89" t="s">
        <v>1090</v>
      </c>
      <c r="C25" s="94">
        <v>-683773.05916999991</v>
      </c>
      <c r="D25" s="95">
        <v>-684493.39153999998</v>
      </c>
      <c r="E25" s="92">
        <f t="shared" si="0"/>
        <v>100.10534670243874</v>
      </c>
      <c r="F25" s="6"/>
    </row>
    <row r="26" spans="1:6" ht="26.25" x14ac:dyDescent="0.25">
      <c r="A26" s="101" t="s">
        <v>1091</v>
      </c>
      <c r="B26" s="89" t="s">
        <v>1092</v>
      </c>
      <c r="C26" s="94">
        <v>-683773.05916999991</v>
      </c>
      <c r="D26" s="95">
        <v>-684493.39153999998</v>
      </c>
      <c r="E26" s="92">
        <f t="shared" si="0"/>
        <v>100.10534670243874</v>
      </c>
      <c r="F26" s="6"/>
    </row>
    <row r="27" spans="1:6" ht="24" customHeight="1" x14ac:dyDescent="0.25">
      <c r="A27" s="97" t="s">
        <v>1093</v>
      </c>
      <c r="B27" s="89"/>
      <c r="C27" s="94">
        <v>0</v>
      </c>
      <c r="D27" s="95">
        <v>0</v>
      </c>
      <c r="E27" s="92"/>
      <c r="F27" s="6"/>
    </row>
    <row r="28" spans="1:6" x14ac:dyDescent="0.25">
      <c r="A28" s="101" t="s">
        <v>1094</v>
      </c>
      <c r="B28" s="102" t="s">
        <v>1095</v>
      </c>
      <c r="C28" s="94">
        <v>687264.84364999994</v>
      </c>
      <c r="D28" s="95">
        <v>684133.74329000001</v>
      </c>
      <c r="E28" s="92">
        <f t="shared" si="0"/>
        <v>99.544411388283606</v>
      </c>
      <c r="F28" s="6"/>
    </row>
    <row r="29" spans="1:6" x14ac:dyDescent="0.25">
      <c r="A29" s="101" t="s">
        <v>80</v>
      </c>
      <c r="B29" s="102" t="s">
        <v>1086</v>
      </c>
      <c r="C29" s="94">
        <v>687264.84364999994</v>
      </c>
      <c r="D29" s="95">
        <v>684133.74329000001</v>
      </c>
      <c r="E29" s="92">
        <f t="shared" si="0"/>
        <v>99.544411388283606</v>
      </c>
      <c r="F29" s="6"/>
    </row>
    <row r="30" spans="1:6" x14ac:dyDescent="0.25">
      <c r="A30" s="101" t="s">
        <v>1096</v>
      </c>
      <c r="B30" s="102" t="s">
        <v>1097</v>
      </c>
      <c r="C30" s="94">
        <v>687264.84364999994</v>
      </c>
      <c r="D30" s="95">
        <v>684133.74329000001</v>
      </c>
      <c r="E30" s="92">
        <f t="shared" si="0"/>
        <v>99.544411388283606</v>
      </c>
      <c r="F30" s="6"/>
    </row>
    <row r="31" spans="1:6" ht="26.25" x14ac:dyDescent="0.25">
      <c r="A31" s="101" t="s">
        <v>1098</v>
      </c>
      <c r="B31" s="102" t="s">
        <v>1099</v>
      </c>
      <c r="C31" s="94">
        <v>687264.84364999994</v>
      </c>
      <c r="D31" s="95">
        <v>684133.74329000001</v>
      </c>
      <c r="E31" s="92">
        <f t="shared" si="0"/>
        <v>99.544411388283606</v>
      </c>
      <c r="F31" s="6"/>
    </row>
    <row r="32" spans="1:6" ht="28.5" customHeight="1" thickBot="1" x14ac:dyDescent="0.3">
      <c r="A32" s="101" t="s">
        <v>1100</v>
      </c>
      <c r="B32" s="103" t="s">
        <v>1101</v>
      </c>
      <c r="C32" s="104">
        <v>687264.84364999994</v>
      </c>
      <c r="D32" s="105">
        <v>684133.74329000001</v>
      </c>
      <c r="E32" s="106">
        <f t="shared" si="0"/>
        <v>99.544411388283606</v>
      </c>
      <c r="F32" s="6"/>
    </row>
    <row r="33" spans="1:6" ht="10.5" customHeight="1" x14ac:dyDescent="0.25">
      <c r="A33" s="29"/>
      <c r="B33" s="78"/>
      <c r="C33" s="79"/>
      <c r="D33" s="77"/>
      <c r="E33" s="77"/>
      <c r="F33" s="6"/>
    </row>
    <row r="34" spans="1:6" x14ac:dyDescent="0.25">
      <c r="A34" s="30"/>
      <c r="B34" s="30"/>
      <c r="C34" s="5"/>
      <c r="D34" s="31"/>
      <c r="E34" s="31"/>
      <c r="F34" s="6"/>
    </row>
  </sheetData>
  <mergeCells count="9">
    <mergeCell ref="D1:E1"/>
    <mergeCell ref="B2:F2"/>
    <mergeCell ref="B3:F3"/>
    <mergeCell ref="A5:E5"/>
    <mergeCell ref="A7:A11"/>
    <mergeCell ref="B7:B11"/>
    <mergeCell ref="C7:C11"/>
    <mergeCell ref="D7:D11"/>
    <mergeCell ref="E7:E11"/>
  </mergeCells>
  <pageMargins left="0.70833330000000005" right="0.70833330000000005" top="0.74791660000000004" bottom="0.74791660000000004" header="0.3152778" footer="0.3152778"/>
  <pageSetup paperSize="9" scale="8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G&lt;/Code&gt;&#10;  &lt;DocLink&gt;2324558&lt;/DocLink&gt;&#10;  &lt;DocName&gt;Отчет об исполнении бюджета (месячный)&lt;/DocName&gt;&#10;  &lt;VariantName&gt;SV_0503117M_20160101_%N&lt;/Variant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59ADDBD-6DDD-4986-941C-ECFA00971DB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 Windows</cp:lastModifiedBy>
  <cp:lastPrinted>2023-03-31T09:17:57Z</cp:lastPrinted>
  <dcterms:created xsi:type="dcterms:W3CDTF">2023-03-29T04:45:48Z</dcterms:created>
  <dcterms:modified xsi:type="dcterms:W3CDTF">2023-05-29T10:21:49Z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20.2.0.369479829</vt:lpwstr>
  </property>
  <property fmtid="{D5CDD505-2E9C-101B-9397-08002B2CF9AE}" pid="6" name="Тип сервера">
    <vt:lpwstr>MSSQL</vt:lpwstr>
  </property>
  <property fmtid="{D5CDD505-2E9C-101B-9397-08002B2CF9AE}" pid="7" name="Сервер">
    <vt:lpwstr>S</vt:lpwstr>
  </property>
  <property fmtid="{D5CDD505-2E9C-101B-9397-08002B2CF9AE}" pid="8" name="База">
    <vt:lpwstr>KSW_Smart</vt:lpwstr>
  </property>
  <property fmtid="{D5CDD505-2E9C-101B-9397-08002B2CF9AE}" pid="9" name="Пользователь">
    <vt:lpwstr>fino430125</vt:lpwstr>
  </property>
  <property fmtid="{D5CDD505-2E9C-101B-9397-08002B2CF9AE}" pid="10" name="Шаблон">
    <vt:lpwstr>SV_0503117M_20160101.xlt</vt:lpwstr>
  </property>
  <property fmtid="{D5CDD505-2E9C-101B-9397-08002B2CF9AE}" pid="11" name="Имя варианта">
    <vt:lpwstr>SV_0503117M_20160101_%N</vt:lpwstr>
  </property>
  <property fmtid="{D5CDD505-2E9C-101B-9397-08002B2CF9AE}" pid="12" name="Локальная база">
    <vt:lpwstr>не используется</vt:lpwstr>
  </property>
</Properties>
</file>