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C:\Users\Дума\Documents\NetSpeakerphone\Received Files\Рогина Л_ А_\"/>
    </mc:Choice>
  </mc:AlternateContent>
  <xr:revisionPtr revIDLastSave="0" documentId="13_ncr:1_{F71DF156-ACAF-4F9C-A4F6-F5530D1DDD7D}" xr6:coauthVersionLast="45" xr6:coauthVersionMax="45" xr10:uidLastSave="{00000000-0000-0000-0000-000000000000}"/>
  <bookViews>
    <workbookView xWindow="-120" yWindow="-120" windowWidth="29040" windowHeight="15840" activeTab="2" xr2:uid="{00000000-000D-0000-FFFF-FFFF00000000}"/>
  </bookViews>
  <sheets>
    <sheet name="Доходы" sheetId="2" r:id="rId1"/>
    <sheet name="Расходы" sheetId="3" r:id="rId2"/>
    <sheet name="Источники" sheetId="4"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0" i="4" l="1"/>
  <c r="E21" i="4"/>
  <c r="E22" i="4"/>
  <c r="E23" i="4"/>
  <c r="E24" i="4"/>
  <c r="E25" i="4"/>
  <c r="E26" i="4"/>
  <c r="E27" i="4"/>
  <c r="E28" i="4"/>
  <c r="E29" i="4"/>
  <c r="E30" i="4"/>
  <c r="E31" i="4"/>
  <c r="E14" i="4"/>
  <c r="E13" i="3"/>
  <c r="E14" i="3"/>
  <c r="E15" i="3"/>
  <c r="E16" i="3"/>
  <c r="E21" i="3"/>
  <c r="E22" i="3"/>
  <c r="E35" i="3"/>
  <c r="E36" i="3"/>
  <c r="E37" i="3"/>
  <c r="E38" i="3"/>
  <c r="E39" i="3"/>
  <c r="E43" i="3"/>
  <c r="E44" i="3"/>
  <c r="E49" i="3"/>
  <c r="E50" i="3"/>
  <c r="E51" i="3"/>
  <c r="E52" i="3"/>
  <c r="E62" i="3"/>
  <c r="E68" i="3"/>
  <c r="E73" i="3"/>
  <c r="E78" i="3"/>
  <c r="E79" i="3"/>
  <c r="E80" i="3"/>
  <c r="E89" i="3"/>
  <c r="E90" i="3"/>
  <c r="E91" i="3"/>
  <c r="E92" i="3"/>
  <c r="E93" i="3"/>
  <c r="E94" i="3"/>
  <c r="E95" i="3"/>
  <c r="E99" i="3"/>
  <c r="E100" i="3"/>
  <c r="E101" i="3"/>
  <c r="E105" i="3"/>
  <c r="E106" i="3"/>
  <c r="E107" i="3"/>
  <c r="E111" i="3"/>
  <c r="E112" i="3"/>
  <c r="E113" i="3"/>
  <c r="E114" i="3"/>
  <c r="E115" i="3"/>
  <c r="E119" i="3"/>
  <c r="E124" i="3"/>
  <c r="E125" i="3"/>
  <c r="E126" i="3"/>
  <c r="E130" i="3"/>
  <c r="E131" i="3"/>
  <c r="E135" i="3"/>
  <c r="E136" i="3"/>
  <c r="E140" i="3"/>
  <c r="E145" i="3"/>
  <c r="E149" i="3"/>
  <c r="E150" i="3"/>
  <c r="E151" i="3"/>
  <c r="E164" i="3"/>
  <c r="E165" i="3"/>
  <c r="E166" i="3"/>
  <c r="E167" i="3"/>
  <c r="E168" i="3"/>
  <c r="E169" i="3"/>
  <c r="E170" i="3"/>
  <c r="E171" i="3"/>
  <c r="E172" i="3"/>
  <c r="E173" i="3"/>
  <c r="E174" i="3"/>
  <c r="E175" i="3"/>
  <c r="E179" i="3"/>
  <c r="E180" i="3"/>
  <c r="E181" i="3"/>
  <c r="E182" i="3"/>
  <c r="E186" i="3"/>
  <c r="E190" i="3"/>
  <c r="E194" i="3"/>
  <c r="E195" i="3"/>
  <c r="E199" i="3"/>
  <c r="E200" i="3"/>
  <c r="E201" i="3"/>
  <c r="E205" i="3"/>
  <c r="E206" i="3"/>
  <c r="E207" i="3"/>
  <c r="E208" i="3"/>
  <c r="E209" i="3"/>
  <c r="E213" i="3"/>
  <c r="E217" i="3"/>
  <c r="E221" i="3"/>
  <c r="E225" i="3"/>
  <c r="E229" i="3"/>
  <c r="E233" i="3"/>
  <c r="E237" i="3"/>
  <c r="E238" i="3"/>
  <c r="E239" i="3"/>
  <c r="E240" i="3"/>
  <c r="E241" i="3"/>
  <c r="E249" i="3"/>
  <c r="E254" i="3"/>
  <c r="E255" i="3"/>
  <c r="E256" i="3"/>
  <c r="E260" i="3"/>
  <c r="E261" i="3"/>
  <c r="E262" i="3"/>
  <c r="E267" i="3"/>
  <c r="E268" i="3"/>
  <c r="E269" i="3"/>
  <c r="E270" i="3"/>
  <c r="E271" i="3"/>
  <c r="E278" i="3"/>
  <c r="E289" i="3"/>
  <c r="E293" i="3"/>
  <c r="E309" i="3"/>
  <c r="E313" i="3"/>
  <c r="E314" i="3"/>
  <c r="E318" i="3"/>
  <c r="E325" i="3"/>
  <c r="E333" i="3"/>
  <c r="E341" i="3"/>
  <c r="E348" i="3"/>
  <c r="E362" i="3"/>
  <c r="E370" i="3"/>
  <c r="E377" i="3"/>
  <c r="E384" i="3"/>
  <c r="E391" i="3"/>
  <c r="E399" i="3"/>
  <c r="E400" i="3"/>
  <c r="E401" i="3"/>
  <c r="E402" i="3"/>
  <c r="E406" i="3"/>
  <c r="E410" i="3"/>
  <c r="E414" i="3"/>
  <c r="E418" i="3"/>
  <c r="E419" i="3"/>
  <c r="E420" i="3"/>
  <c r="E421" i="3"/>
  <c r="E429" i="3"/>
  <c r="E438" i="3"/>
  <c r="E442" i="3"/>
  <c r="E443" i="3"/>
  <c r="E447" i="3"/>
  <c r="E448" i="3"/>
  <c r="E457" i="3"/>
  <c r="E461" i="3"/>
  <c r="E465" i="3"/>
  <c r="E469" i="3"/>
  <c r="E470" i="3"/>
  <c r="E471" i="3"/>
  <c r="E478" i="3"/>
  <c r="E479" i="3"/>
  <c r="E486" i="3"/>
  <c r="E490" i="3"/>
  <c r="E494" i="3"/>
  <c r="E498" i="3"/>
  <c r="E499" i="3"/>
  <c r="E500" i="3"/>
  <c r="E501" i="3"/>
  <c r="E502" i="3"/>
  <c r="E506" i="3"/>
  <c r="E507" i="3"/>
  <c r="E508" i="3"/>
  <c r="E509" i="3"/>
  <c r="E514" i="3"/>
  <c r="E515" i="3"/>
  <c r="E516" i="3"/>
  <c r="E524" i="3"/>
  <c r="E525" i="3"/>
  <c r="E526" i="3"/>
  <c r="E536" i="3"/>
  <c r="E537" i="3"/>
  <c r="E538" i="3"/>
  <c r="E539" i="3"/>
  <c r="E540" i="3"/>
  <c r="E541" i="3"/>
  <c r="E549" i="3"/>
  <c r="E558" i="3"/>
  <c r="E559" i="3"/>
  <c r="E560" i="3"/>
  <c r="E561" i="3"/>
  <c r="E562" i="3"/>
  <c r="E566" i="3"/>
  <c r="E570" i="3"/>
  <c r="E571" i="3"/>
  <c r="E575" i="3"/>
  <c r="E11" i="3"/>
  <c r="E14" i="2"/>
  <c r="E15" i="2"/>
  <c r="E16" i="2"/>
  <c r="E17" i="2"/>
  <c r="E18" i="2"/>
  <c r="E19" i="2"/>
  <c r="E20" i="2"/>
  <c r="E21" i="2"/>
  <c r="E22" i="2"/>
  <c r="E23" i="2"/>
  <c r="E24" i="2"/>
  <c r="E25" i="2"/>
  <c r="E26" i="2"/>
  <c r="E27" i="2"/>
  <c r="E28" i="2"/>
  <c r="E29" i="2"/>
  <c r="E30" i="2"/>
  <c r="E31" i="2"/>
  <c r="E32" i="2"/>
  <c r="E33" i="2"/>
  <c r="E34" i="2"/>
  <c r="E35" i="2"/>
  <c r="E36" i="2"/>
  <c r="E37" i="2"/>
  <c r="E38" i="2"/>
  <c r="E39" i="2"/>
  <c r="E40"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8" i="2"/>
  <c r="E119" i="2"/>
  <c r="E120"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5" i="2"/>
  <c r="E156" i="2"/>
  <c r="E157"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91" i="2"/>
  <c r="E192" i="2"/>
  <c r="E193" i="2"/>
  <c r="E194" i="2"/>
  <c r="E195"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12" i="2"/>
</calcChain>
</file>

<file path=xl/sharedStrings.xml><?xml version="1.0" encoding="utf-8"?>
<sst xmlns="http://schemas.openxmlformats.org/spreadsheetml/2006/main" count="1667" uniqueCount="1199">
  <si>
    <t xml:space="preserve"> Наименование показателя</t>
  </si>
  <si>
    <t>Код дохода по бюджетной классификации</t>
  </si>
  <si>
    <t>Утвержденные бюджетные назначения</t>
  </si>
  <si>
    <t>Исполнено</t>
  </si>
  <si>
    <t>4</t>
  </si>
  <si>
    <t>5</t>
  </si>
  <si>
    <t>Доходы бюджета - всего</t>
  </si>
  <si>
    <t>x</t>
  </si>
  <si>
    <t>в том числе:</t>
  </si>
  <si>
    <t xml:space="preserve">  Управление по обеспечению деятельности мировых судей в Курганской области</t>
  </si>
  <si>
    <t>011 0 00 00000 00 0000 000</t>
  </si>
  <si>
    <t xml:space="preserve">  ШТРАФЫ, САНКЦИИ, ВОЗМЕЩЕНИЕ УЩЕРБА</t>
  </si>
  <si>
    <t>011 1 16 00000 00 0000 000</t>
  </si>
  <si>
    <t xml:space="preserve">  Административные штрафы, установленные Кодексом Российской Федерации об административных правонарушениях</t>
  </si>
  <si>
    <t>011 1 16 01000 01 0000 140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</si>
  <si>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</si>
  <si>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011 1 16 01050 01 0000 140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</si>
  <si>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</si>
  <si>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011 1 16 01053 01 0000 140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</si>
  <si>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или срока представления сведений о поступлении и расходовании средств политической партии, сводного финансового отчета политической партии)</t>
  </si>
  <si>
    <t>011 1 16 01053 01 0064 140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</si>
  <si>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</si>
  <si>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011 1 16 01053 01 9000 140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</si>
  <si>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</si>
  <si>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011 1 16 01060 01 0000 140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</si>
  <si>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</si>
  <si>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011 1 16 01063 01 0000 140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</si>
  <si>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</si>
  <si>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011 1 16 01063 01 0009 140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</si>
  <si>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</si>
  <si>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011 1 16 01063 01 0091 140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</si>
  <si>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</si>
  <si>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011 1 16 01063 01 0101 140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</si>
  <si>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</si>
  <si>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011 1 16 01063 01 9000 140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</si>
  <si>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</si>
  <si>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011 1 16 01070 01 0000 140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</si>
  <si>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</si>
  <si>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011 1 16 01073 01 0000 140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</si>
  <si>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</si>
  <si>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011 1 16 01073 01 0017 140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</si>
  <si>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</si>
  <si>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011 1 16 01073 01 0027 140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</si>
  <si>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</si>
  <si>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011 1 16 01080 01 0000 140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</si>
  <si>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</si>
  <si>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011 1 16 01083 01 0000 140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</si>
  <si>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</si>
  <si>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011 1 16 01083 01 0037 140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</si>
  <si>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</si>
  <si>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011 1 16 01140 01 0000 140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</si>
  <si>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</si>
  <si>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011 1 16 01143 01 0000 140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</si>
  <si>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</si>
  <si>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011 1 16 01143 01 0016 140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</si>
  <si>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</si>
  <si>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011 1 16 01143 01 0171 140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</si>
  <si>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</si>
  <si>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011 1 16 01150 01 0000 140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</si>
  <si>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</si>
  <si>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011 1 16 01153 01 0000 140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</si>
  <si>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</si>
  <si>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011 1 16 01153 01 0006 140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</si>
  <si>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алагаемые мировыми судьями, комиссиями по делам несовершеннолетних и защите их прав (иные штрафы)</t>
  </si>
  <si>
    <t>011 1 16 01153 01 9000 140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</si>
  <si>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</si>
  <si>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011 1 16 01170 01 0000 140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</si>
  <si>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</si>
  <si>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011 1 16 01173 01 0000 140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</si>
  <si>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</si>
  <si>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011 1 16 01173 01 0007 140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</si>
  <si>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</si>
  <si>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011 1 16 01173 01 0008 140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</si>
  <si>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</si>
  <si>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011 1 16 01173 01 9000 140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</si>
  <si>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</si>
  <si>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011 1 16 01190 01 0000 140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</si>
  <si>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</si>
  <si>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011 1 16 01193 01 0000 140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</si>
  <si>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</si>
  <si>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011 1 16 01193 01 0005 140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</si>
  <si>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</si>
  <si>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011 1 16 01193 01 0013 140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</si>
  <si>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</si>
  <si>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011 1 16 01193 01 9000 140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</si>
  <si>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</si>
  <si>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011 1 16 01200 01 0000 140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</si>
  <si>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</si>
  <si>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011 1 16 01203 01 0000 140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</si>
  <si>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</si>
  <si>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011 1 16 01203 01 0007 140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</si>
  <si>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</si>
  <si>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011 1 16 01203 01 0010 140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</si>
  <si>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</si>
  <si>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011 1 16 01203 01 0021 140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</si>
  <si>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</si>
  <si>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011 1 16 01203 01 9000 140</t>
  </si>
  <si>
    <t xml:space="preserve">  Департамент природных ресурсов и охраны окружающей среды Курганской области</t>
  </si>
  <si>
    <t>012 0 00 00000 00 0000 000</t>
  </si>
  <si>
    <t>012 1 16 00000 00 0000 000</t>
  </si>
  <si>
    <t xml:space="preserve">  Платежи в целях возмещения причиненного ущерба (убытков)</t>
  </si>
  <si>
    <t>012 1 16 10000 00 0000 140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</si>
  <si>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</si>
  <si>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012 1 16 10120 00 0000 140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</si>
  <si>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до 1 января 2020 года</t>
  </si>
  <si>
    <t>012 1 16 10123 01 0000 140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</si>
  <si>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</si>
  <si>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012 1 16 10123 01 0141 140</t>
  </si>
  <si>
    <t xml:space="preserve">  Платежи, уплачиваемые в целях возмещения вреда</t>
  </si>
  <si>
    <t>012 1 16 11000 01 0000 140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</si>
  <si>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</si>
  <si>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012 1 16 11050 01 0000 140</t>
  </si>
  <si>
    <t xml:space="preserve">  Федеральная служба по надзору в сфере природопользования</t>
  </si>
  <si>
    <t>048 0 00 00000 00 0000 000</t>
  </si>
  <si>
    <t xml:space="preserve">  ПЛАТЕЖИ ПРИ ПОЛЬЗОВАНИИ ПРИРОДНЫМИ РЕСУРСАМИ</t>
  </si>
  <si>
    <t>048 1 12 00000 00 0000 000</t>
  </si>
  <si>
    <t xml:space="preserve">  Плата за негативное воздействие на окружающую среду</t>
  </si>
  <si>
    <t>048 1 12 01000 01 0000 120</t>
  </si>
  <si>
    <t xml:space="preserve">  Плата за выбросы загрязняющих веществ в атмосферный воздух стационарными объектами</t>
  </si>
  <si>
    <t>048 1 12 01010 01 0000 120</t>
  </si>
  <si>
    <t>048 1 12 01010 01 6000 120</t>
  </si>
  <si>
    <t xml:space="preserve">  Федеральное агентство по рыболовству</t>
  </si>
  <si>
    <t>076 0 00 00000 00 0000 000</t>
  </si>
  <si>
    <t>076 1 16 00000 00 0000 000</t>
  </si>
  <si>
    <t>076 1 16 11000 01 0000 140</t>
  </si>
  <si>
    <t>076 1 16 11050 01 0000 140</t>
  </si>
  <si>
    <t xml:space="preserve">  Финансовое управление Курганской области</t>
  </si>
  <si>
    <t>090 0 00 00000 00 0000 000</t>
  </si>
  <si>
    <t>090 1 16 00000 00 0000 000</t>
  </si>
  <si>
    <t>090 1 16 01000 01 0000 140</t>
  </si>
  <si>
    <t>090 1 16 01050 01 0000 140</t>
  </si>
  <si>
    <t>090 1 16 01053 01 0000 140</t>
  </si>
  <si>
    <t>090 1 16 01053 01 9000 140</t>
  </si>
  <si>
    <t>090 1 16 01060 01 0000 140</t>
  </si>
  <si>
    <t>090 1 16 01063 01 0000 140</t>
  </si>
  <si>
    <t>090 1 16 01063 01 9000 140</t>
  </si>
  <si>
    <t>090 1 16 01070 01 0000 140</t>
  </si>
  <si>
    <t>090 1 16 01073 01 0000 140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</si>
  <si>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</si>
  <si>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090 1 16 01073 01 9000 140</t>
  </si>
  <si>
    <t>090 1 16 01200 01 0000 140</t>
  </si>
  <si>
    <t>090 1 16 01203 01 0000 140</t>
  </si>
  <si>
    <t>090 1 16 01203 01 9000 140</t>
  </si>
  <si>
    <t xml:space="preserve">  Федеральная налоговая служба</t>
  </si>
  <si>
    <t>182 0 00 00000 00 0000 000</t>
  </si>
  <si>
    <t xml:space="preserve">  НАЛОГИ НА ПРИБЫЛЬ, ДОХОДЫ</t>
  </si>
  <si>
    <t>182 1 01 00000 00 0000 000</t>
  </si>
  <si>
    <t xml:space="preserve">  Налог на доходы физических лиц</t>
  </si>
  <si>
    <t>182 1 01 02000 01 0000 110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</si>
  <si>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</si>
  <si>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182 1 01 02010 01 0000 110</t>
  </si>
  <si>
    <t>182 1 01 02010 01 1000 110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</si>
  <si>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</si>
  <si>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182 1 01 02010 01 3000 110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</si>
  <si>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</si>
  <si>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182 1 01 02020 01 0000 110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</si>
  <si>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</si>
  <si>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182 1 01 02020 01 1000 110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</si>
  <si>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</si>
  <si>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182 1 01 02030 01 0000 110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</si>
  <si>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</si>
  <si>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182 1 01 02030 01 1000 110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</si>
  <si>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</si>
  <si>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182 1 01 02030 01 3000 110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</si>
  <si>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</si>
  <si>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182 1 01 02130 01 0000 110</t>
  </si>
  <si>
    <t xml:space="preserve">  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</si>
  <si>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182 1 01 02130 01 1000 110</t>
  </si>
  <si>
    <t xml:space="preserve">  НАЛОГИ НА ТОВАРЫ (РАБОТЫ, УСЛУГИ), РЕАЛИЗУЕМЫЕ НА ТЕРРИТОРИИ РОССИЙСКОЙ ФЕДЕРАЦИИ</t>
  </si>
  <si>
    <t>182 1 03 00000 00 0000 000</t>
  </si>
  <si>
    <t xml:space="preserve">  Акцизы по подакцизным товарам (продукции), производимым на территории Российской Федерации</t>
  </si>
  <si>
    <t>182 1 03 02000 01 0000 110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</si>
  <si>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</si>
  <si>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182 1 03 02230 01 0000 110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</si>
  <si>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</si>
  <si>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</si>
  <si>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</si>
  <si>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182 1 03 02240 01 0000 110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</si>
  <si>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</si>
  <si>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</si>
  <si>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</si>
  <si>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182 1 03 02250 01 0000 110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</si>
  <si>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</si>
  <si>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</si>
  <si>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</si>
  <si>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182 1 03 02260 01 0000 110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</si>
  <si>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</si>
  <si>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</si>
  <si>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 xml:space="preserve">  НАЛОГИ НА СОВОКУПНЫЙ ДОХОД</t>
  </si>
  <si>
    <t>182 1 05 00000 00 0000 000</t>
  </si>
  <si>
    <t xml:space="preserve">  Единый налог на вмененный доход для отдельных видов деятельности</t>
  </si>
  <si>
    <t>182 1 05 02000 02 0000 110</t>
  </si>
  <si>
    <t>182 1 05 02010 02 0000 110</t>
  </si>
  <si>
    <t xml:space="preserve">  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</si>
  <si>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182 1 05 02010 02 1000 110</t>
  </si>
  <si>
    <t xml:space="preserve">  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</si>
  <si>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182 1 05 02010 02 3000 110</t>
  </si>
  <si>
    <t xml:space="preserve">  Единый сельскохозяйственный налог</t>
  </si>
  <si>
    <t>182 1 05 03000 01 0000 110</t>
  </si>
  <si>
    <t>182 1 05 03010 01 0000 110</t>
  </si>
  <si>
    <t xml:space="preserve">  Единый сельскохозяйственный налог (сумма платежа (перерасчеты, недоимка и задолженность по соответствующему платежу, в том числе по отмененному)</t>
  </si>
  <si>
    <t>182 1 05 03010 01 1000 110</t>
  </si>
  <si>
    <t xml:space="preserve">  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</si>
  <si>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182 1 05 03010 01 3000 110</t>
  </si>
  <si>
    <t xml:space="preserve">  Налог, взимаемый в связи с применением патентной системы налогообложения</t>
  </si>
  <si>
    <t>182 1 05 04000 02 0000 110</t>
  </si>
  <si>
    <t xml:space="preserve">  Налог, взимаемый в связи с применением патентной системы налогообложения, зачисляемый в бюджеты муниципальных округов</t>
  </si>
  <si>
    <t>182 1 05 04060 02 0000 110</t>
  </si>
  <si>
    <t>182 1 05 04060 02 1000 110</t>
  </si>
  <si>
    <t xml:space="preserve">  НАЛОГИ НА ИМУЩЕСТВО</t>
  </si>
  <si>
    <t>182 1 06 00000 00 0000 000</t>
  </si>
  <si>
    <t xml:space="preserve">  Налог на имущество физических лиц</t>
  </si>
  <si>
    <t>182 1 06 01000 00 0000 110</t>
  </si>
  <si>
    <t xml:space="preserve">  Налог на имущество физических лиц, взимаемый по ставкам, применяемым к объектам налогообложения, расположенным в границах муниципальных округов</t>
  </si>
  <si>
    <t>182 1 06 01020 14 0000 110</t>
  </si>
  <si>
    <t>182 1 06 01020 14 1000 110</t>
  </si>
  <si>
    <t xml:space="preserve">  Земельный налог</t>
  </si>
  <si>
    <t>182 1 06 06000 00 0000 110</t>
  </si>
  <si>
    <t xml:space="preserve">  Земельный налог с организаций</t>
  </si>
  <si>
    <t>182 1 06 06030 00 0000 110</t>
  </si>
  <si>
    <t xml:space="preserve">  Земельный налог с организаций, обладающих земельным участком, расположенным в границах муниципальных округов</t>
  </si>
  <si>
    <t>182 1 06 06032 14 0000 110</t>
  </si>
  <si>
    <t>182 1 06 06032 14 1000 110</t>
  </si>
  <si>
    <t xml:space="preserve">  Земельный налог с физических лиц</t>
  </si>
  <si>
    <t>182 1 06 06040 00 0000 110</t>
  </si>
  <si>
    <t xml:space="preserve">  Земельный налог с физических лиц, обладающих земельным участком, расположенным в границах муниципальных округов</t>
  </si>
  <si>
    <t>182 1 06 06042 14 0000 110</t>
  </si>
  <si>
    <t>182 1 06 06042 14 1000 110</t>
  </si>
  <si>
    <t xml:space="preserve">  ГОСУДАРСТВЕННАЯ ПОШЛИНА</t>
  </si>
  <si>
    <t>182 1 08 00000 00 0000 000</t>
  </si>
  <si>
    <t xml:space="preserve">  Государственная пошлина по делам, рассматриваемым в судах общей юрисдикции, мировыми судьями</t>
  </si>
  <si>
    <t>182 1 08 03000 01 0000 110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</si>
  <si>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</si>
  <si>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182 1 08 03010 01 0000 110</t>
  </si>
  <si>
    <t>182 1 08 03010 01 1050 110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</si>
  <si>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</si>
  <si>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182 1 08 03010 01 1060 110</t>
  </si>
  <si>
    <t xml:space="preserve">  Бюджет Лебяжьевского района</t>
  </si>
  <si>
    <t>700 0 00 00000 00 0000 000</t>
  </si>
  <si>
    <t xml:space="preserve">  ДОХОДЫ ОТ ИСПОЛЬЗОВАНИЯ ИМУЩЕСТВА, НАХОДЯЩЕГОСЯ В ГОСУДАРСТВЕННОЙ И МУНИЦИПАЛЬНОЙ СОБСТВЕННОСТИ</t>
  </si>
  <si>
    <t>700 1 11 00000 00 0000 000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</si>
  <si>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</si>
  <si>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700 1 11 05000 00 0000 120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</si>
  <si>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</si>
  <si>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700 1 11 05010 00 0000 120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</si>
  <si>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t>
  </si>
  <si>
    <t>700 1 11 05012 14 0000 120</t>
  </si>
  <si>
    <t xml:space="preserve">  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</si>
  <si>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700 1 11 05020 00 0000 120</t>
  </si>
  <si>
    <t xml:space="preserve">  </t>
  </si>
  <si>
    <t>700 1 11 05024 14 0000 120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</si>
  <si>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</si>
  <si>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700 1 11 05030 00 0000 120</t>
  </si>
  <si>
    <t xml:space="preserve">  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</si>
  <si>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700 1 11 05034 14 0000 120</t>
  </si>
  <si>
    <t xml:space="preserve">  Доходы от сдачи в аренду имущества, составляющего государственную (муниципальную) казну (за исключением земельных участков)</t>
  </si>
  <si>
    <t>700 1 11 05070 00 0000 120</t>
  </si>
  <si>
    <t xml:space="preserve">  Доходы от сдачи в аренду имущества, составляющего казну муниципальных округов (за исключением земельных участков)</t>
  </si>
  <si>
    <t>700 1 11 05074 14 0000 120</t>
  </si>
  <si>
    <t xml:space="preserve">  Плата по соглашениям об установлении сервитута в отношении земельных участков, находящихся в государственной или муниципальной собственности</t>
  </si>
  <si>
    <t>700 1 11 05300 00 0000 120</t>
  </si>
  <si>
    <t xml:space="preserve">  Плата по соглашениям об установлении сервитута в отношении земельных участков, государственная собственность на которые не разграничена</t>
  </si>
  <si>
    <t>700 1 11 05310 00 0000 120</t>
  </si>
  <si>
    <t>700 1 11 05312 14 0000 120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</si>
  <si>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</si>
  <si>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700 1 11 09000 00 0000 120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</si>
  <si>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</si>
  <si>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700 1 11 09040 00 0000 120</t>
  </si>
  <si>
    <t xml:space="preserve">  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</si>
  <si>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700 1 11 09044 14 0000 120</t>
  </si>
  <si>
    <t xml:space="preserve">  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</si>
  <si>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700 1 11 09080 00 0000 120</t>
  </si>
  <si>
    <t xml:space="preserve">  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округо</t>
  </si>
  <si>
    <t>700 1 11 09080 14 0000 120</t>
  </si>
  <si>
    <t xml:space="preserve">  ДОХОДЫ ОТ ПРОДАЖИ МАТЕРИАЛЬНЫХ И НЕМАТЕРИАЛЬНЫХ АКТИВОВ</t>
  </si>
  <si>
    <t>700 1 14 00000 00 0000 000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</si>
  <si>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</si>
  <si>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700 1 14 02000 00 0000 000</t>
  </si>
  <si>
    <t xml:space="preserve">  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</si>
  <si>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700 1 14 02040 14 0000 410</t>
  </si>
  <si>
    <t>700 1 14 02043 14 0000 410</t>
  </si>
  <si>
    <t xml:space="preserve">  Доходы от продажи земельных участков, находящихся в государственной и муниципальной собственности</t>
  </si>
  <si>
    <t>700 1 14 06000 00 0000 430</t>
  </si>
  <si>
    <t xml:space="preserve">  Доходы от продажи земельных участков, государственная собственность на которые не разграничена</t>
  </si>
  <si>
    <t>700 1 14 06010 00 0000 430</t>
  </si>
  <si>
    <t xml:space="preserve">  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</si>
  <si>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700 1 14 06012 14 0000 430</t>
  </si>
  <si>
    <t xml:space="preserve">  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</si>
  <si>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700 1 14 06020 00 0000 430</t>
  </si>
  <si>
    <t>700 1 14 06024 14 0000 430</t>
  </si>
  <si>
    <t>700 1 16 00000 00 0000 000</t>
  </si>
  <si>
    <t>700 1 16 10000 00 0000 140</t>
  </si>
  <si>
    <t xml:space="preserve">  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</si>
  <si>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700 1 16 10030 14 0000 140</t>
  </si>
  <si>
    <t>700 1 16 10031 14 0000 140</t>
  </si>
  <si>
    <t>700 1 16 10032 14 0000 140</t>
  </si>
  <si>
    <t xml:space="preserve">  ПРОЧИЕ НЕНАЛОГОВЫЕ ДОХОДЫ</t>
  </si>
  <si>
    <t xml:space="preserve">  БЕЗВОЗМЕЗДНЫЕ ПОСТУПЛЕНИЯ</t>
  </si>
  <si>
    <t>700 2 00 00000 00 0000 000</t>
  </si>
  <si>
    <t xml:space="preserve">  ПРОЧИЕ БЕЗВОЗМЕЗДНЫЕ ПОСТУПЛЕНИЯ</t>
  </si>
  <si>
    <t>700 2 07 00000 00 0000 000</t>
  </si>
  <si>
    <t xml:space="preserve">  Прочие безвозмездные поступления в бюджеты муниципальных округов</t>
  </si>
  <si>
    <t>700 2 07 04000 14 0000 150</t>
  </si>
  <si>
    <t xml:space="preserve">  Поступления от денежных пожертвований, предоставляемых физическими лицами получателям средств бюджетов муниципальных округов</t>
  </si>
  <si>
    <t>700 2 07 04020 14 0000 150</t>
  </si>
  <si>
    <t xml:space="preserve">  Прочие безвозмездные поступления в бюджеты  муниципальных округов</t>
  </si>
  <si>
    <t>700 2 07 04050 14 0000 150</t>
  </si>
  <si>
    <t>720 0 00 00000 00 0000 000</t>
  </si>
  <si>
    <t>720 1 11 00000 00 0000 000</t>
  </si>
  <si>
    <t>720 1 11 05000 00 0000 120</t>
  </si>
  <si>
    <t>720 1 11 05030 00 0000 120</t>
  </si>
  <si>
    <t>720 1 11 05034 14 0000 120</t>
  </si>
  <si>
    <t xml:space="preserve">  ДОХОДЫ ОТ ОКАЗАНИЯ ПЛАТНЫХ УСЛУГ И КОМПЕНСАЦИИ ЗАТРАТ ГОСУДАРСТВА</t>
  </si>
  <si>
    <t>720 1 13 00000 00 0000 000</t>
  </si>
  <si>
    <t xml:space="preserve">  Доходы от оказания платных услуг (работ)</t>
  </si>
  <si>
    <t>720 1 13 01000 00 0000 130</t>
  </si>
  <si>
    <t xml:space="preserve">  Прочие доходы от оказания платных услуг (работ)</t>
  </si>
  <si>
    <t>720 1 13 01990 00 0000 130</t>
  </si>
  <si>
    <t xml:space="preserve">  Прочие доходы от оказания платных услуг (работ) получателями средств бюджетов муниципальных округов</t>
  </si>
  <si>
    <t>720 1 13 01994 14 0000 130</t>
  </si>
  <si>
    <t>720 1 17 00000 00 0000 000</t>
  </si>
  <si>
    <t xml:space="preserve">  Невыясненные поступления</t>
  </si>
  <si>
    <t>720 1 17 01000 00 0000 180</t>
  </si>
  <si>
    <t xml:space="preserve">  Невыясненные поступления в бюджеты муниципальных округов</t>
  </si>
  <si>
    <t>720 1 17 01040 14 0000 180</t>
  </si>
  <si>
    <t>720 2 00 00000 00 0000 000</t>
  </si>
  <si>
    <t>720 2 07 00000 00 0000 000</t>
  </si>
  <si>
    <t>720 2 07 04000 14 0000 150</t>
  </si>
  <si>
    <t>720 2 07 04020 14 0000 150</t>
  </si>
  <si>
    <t>900 0 00 00000 00 0000 000</t>
  </si>
  <si>
    <t>900 1 17 00000 00 0000 000</t>
  </si>
  <si>
    <t>900 1 17 01000 00 0000 180</t>
  </si>
  <si>
    <t>900 1 17 01040 14 0000 180</t>
  </si>
  <si>
    <t>900 2 00 00000 00 0000 000</t>
  </si>
  <si>
    <t xml:space="preserve">  БЕЗВОЗМЕЗДНЫЕ ПОСТУПЛЕНИЯ ОТ ДРУГИХ БЮДЖЕТОВ БЮДЖЕТНОЙ СИСТЕМЫ РОССИЙСКОЙ ФЕДЕРАЦИИ</t>
  </si>
  <si>
    <t>900 2 02 00000 00 0000 000</t>
  </si>
  <si>
    <t xml:space="preserve">  Дотации бюджетам бюджетной системы Российской Федерации</t>
  </si>
  <si>
    <t>900 2 02 10000 00 0000 150</t>
  </si>
  <si>
    <t xml:space="preserve">  Дотации на выравнивание бюджетной обеспеченности</t>
  </si>
  <si>
    <t>900 2 02 15001 00 0000 150</t>
  </si>
  <si>
    <t xml:space="preserve">  Дотации бюджетам муниципальных округов на выравнивание бюджетной обеспеченности из бюджета субъекта Российской Федерации</t>
  </si>
  <si>
    <t>900 2 02 15001 14 0000 150</t>
  </si>
  <si>
    <t xml:space="preserve">  Субсидии бюджетам бюджетной системы Российской Федерации (межбюджетные субсидии)</t>
  </si>
  <si>
    <t>900 2 02 20000 00 0000 150</t>
  </si>
  <si>
    <t xml:space="preserve">  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</si>
  <si>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900 2 02 20216 00 0000 150</t>
  </si>
  <si>
    <t xml:space="preserve">  Субсидии бюджетам муниципальных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</si>
  <si>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900 2 02 20216 14 0000 150</t>
  </si>
  <si>
    <t xml:space="preserve">  Субсидии бюджетам муниципальных образований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</si>
  <si>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900 2 02 20300 00 0000 150</t>
  </si>
  <si>
    <t xml:space="preserve">  Субсидии бюджетам муниципальных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</si>
  <si>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900 2 02 20300 14 0000 150</t>
  </si>
  <si>
    <t xml:space="preserve">  Субсидии бюджетам муниципальных образований на обеспечение мероприятий по модернизации систем коммунальной инфраструктуры за счет средств бюджетов</t>
  </si>
  <si>
    <t>900 2 02 20303 00 0000 150</t>
  </si>
  <si>
    <t xml:space="preserve">  Субсидии бюджетам муниципальных округов на обеспечение мероприятий по модернизации систем коммунальной инфраструктуры за счет средств бюджетов</t>
  </si>
  <si>
    <t>900 2 02 20303 14 0000 150</t>
  </si>
  <si>
    <t xml:space="preserve">  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</si>
  <si>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900 2 02 25304 00 0000 150</t>
  </si>
  <si>
    <t xml:space="preserve">  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</si>
  <si>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900 2 02 25304 14 0000 150</t>
  </si>
  <si>
    <t xml:space="preserve">  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</si>
  <si>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900 2 02 25467 00 0000 150</t>
  </si>
  <si>
    <t xml:space="preserve">  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</si>
  <si>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900 2 02 25467 14 0000 150</t>
  </si>
  <si>
    <t xml:space="preserve">  Субсидии бюджетам на реализацию мероприятий по обеспечению жильем молодых семей</t>
  </si>
  <si>
    <t>900 2 02 25497 00 0000 150</t>
  </si>
  <si>
    <t xml:space="preserve">  Субсидии бюджетам муниципальных округов на реализацию мероприятий по обеспечению жильем молодых семей</t>
  </si>
  <si>
    <t>900 2 02 25497 14 0000 150</t>
  </si>
  <si>
    <t xml:space="preserve">  Субсидии бюджетам на поддержку отрасли культуры</t>
  </si>
  <si>
    <t>900 2 02 25519 00 0000 150</t>
  </si>
  <si>
    <t xml:space="preserve">  Субсидии бюджетам муниципальных округов на поддержку отрасли культуры</t>
  </si>
  <si>
    <t>900 2 02 25519 14 0000 150</t>
  </si>
  <si>
    <t xml:space="preserve">  Субсидии бюджетам на реализацию программ формирования современной городской среды</t>
  </si>
  <si>
    <t>900 2 02 25555 00 0000 150</t>
  </si>
  <si>
    <t xml:space="preserve">  Субсидии бюджетам муниципальных округов на реализацию программ формирования современной городской среды</t>
  </si>
  <si>
    <t>900 2 02 25555 14 0000 150</t>
  </si>
  <si>
    <t xml:space="preserve">  Субсидии бюджетам на подготовку проектов межевания земельных участков и на проведение кадастровых работ</t>
  </si>
  <si>
    <t>900 2 02 25599 00 0000 150</t>
  </si>
  <si>
    <t xml:space="preserve">  Субсидии бюджетам муниципальных округов на подготовку проектов межевания земельных участков и на проведение кадастровых работ</t>
  </si>
  <si>
    <t>900 2 02 25599 14 0000 150</t>
  </si>
  <si>
    <t xml:space="preserve">  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</si>
  <si>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900 2 02 27576 00 0000 150</t>
  </si>
  <si>
    <t xml:space="preserve">  Субсидии бюджетам муниципальных округов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</si>
  <si>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900 2 02 27576 14 0000 150</t>
  </si>
  <si>
    <t xml:space="preserve">  Прочие субсидии</t>
  </si>
  <si>
    <t>900 2 02 29999 00 0000 150</t>
  </si>
  <si>
    <t xml:space="preserve">  Прочие субсидии бюджетам муниципальных округов</t>
  </si>
  <si>
    <t>900 2 02 29999 14 0000 150</t>
  </si>
  <si>
    <t xml:space="preserve">  Субвенции бюджетам бюджетной системы Российской Федерации</t>
  </si>
  <si>
    <t>900 2 02 30000 00 0000 150</t>
  </si>
  <si>
    <t xml:space="preserve">  Субвенции местным бюджетам на выполнение передаваемых полномочий субъектов Российской Федерации</t>
  </si>
  <si>
    <t>900 2 02 30024 00 0000 150</t>
  </si>
  <si>
    <t xml:space="preserve">  Субвенции бюджетам муниципальных округов на выполнение передаваемых полномочий субъектов Российской Федерации</t>
  </si>
  <si>
    <t>900 2 02 30024 14 0000 150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</si>
  <si>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</si>
  <si>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900 2 02 35118 00 0000 150</t>
  </si>
  <si>
    <t xml:space="preserve">  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</si>
  <si>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900 2 02 35118 14 0000 150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</si>
  <si>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</si>
  <si>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900 2 02 35120 00 0000 150</t>
  </si>
  <si>
    <t xml:space="preserve">  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</si>
  <si>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900 2 02 35120 14 0000 150</t>
  </si>
  <si>
    <t xml:space="preserve">  Субвенции бюджетам на государственную регистрацию актов гражданского состояния</t>
  </si>
  <si>
    <t>900 2 02 35930 00 0000 150</t>
  </si>
  <si>
    <t xml:space="preserve">  Субвенции бюджетам муниципальных округов на государственную регистрацию актов гражданского состояния</t>
  </si>
  <si>
    <t>900 2 02 35930 14 0000 150</t>
  </si>
  <si>
    <t xml:space="preserve">  Прочие субвенции</t>
  </si>
  <si>
    <t>900 2 02 39999 00 0000 150</t>
  </si>
  <si>
    <t xml:space="preserve">  Прочие субвенции бюджетам муниципальных округов</t>
  </si>
  <si>
    <t>900 2 02 39999 14 0000 150</t>
  </si>
  <si>
    <t xml:space="preserve">  Иные межбюджетные трансферты</t>
  </si>
  <si>
    <t>900 2 02 40000 00 0000 150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</si>
  <si>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</si>
  <si>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900 2 02 45179 00 0000 150</t>
  </si>
  <si>
    <t xml:space="preserve">  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</si>
  <si>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900 2 02 45179 14 0000 150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</si>
  <si>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</si>
  <si>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900 2 02 45303 00 0000 150</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</si>
  <si>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</si>
  <si>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900 2 02 45303 14 0000 150</t>
  </si>
  <si>
    <t xml:space="preserve">  Прочие межбюджетные трансферты, передаваемые бюджетам</t>
  </si>
  <si>
    <t>900 2 02 49999 00 0000 150</t>
  </si>
  <si>
    <t xml:space="preserve">  Прочие межбюджетные трансферты, передаваемые бюджетам муниципальных округов</t>
  </si>
  <si>
    <t>900 2 02 49999 14 0000 150</t>
  </si>
  <si>
    <t>Код расхода по бюджетной классификации</t>
  </si>
  <si>
    <t>Расходы бюджета - всего</t>
  </si>
  <si>
    <t>700 0000 00 0 00 00000 000</t>
  </si>
  <si>
    <t xml:space="preserve">  ОБЩЕГОСУДАРСТВЕННЫЕ ВОПРОСЫ</t>
  </si>
  <si>
    <t>700 0100 00 0 00 00000 000</t>
  </si>
  <si>
    <t xml:space="preserve">  Функционирование высшего должностного лица субъекта Российской Федерации и муниципального образования</t>
  </si>
  <si>
    <t>700 0102 00 0 00 00000 000</t>
  </si>
  <si>
    <t xml:space="preserve">  Глава Лебяжьевского муниципального округа</t>
  </si>
  <si>
    <t>700 0102 28 0 01 81030 000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</si>
  <si>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</si>
  <si>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700 0102 28 0 01 81030 100</t>
  </si>
  <si>
    <t xml:space="preserve">  Расходы на выплаты персоналу государственных (муниципальных) органов</t>
  </si>
  <si>
    <t>700 0102 28 0 01 81030 120</t>
  </si>
  <si>
    <t xml:space="preserve">  Фонд оплаты труда государственных (муниципальных) органов</t>
  </si>
  <si>
    <t>700 0102 28 0 01 81030 121</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</si>
  <si>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</si>
  <si>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700 0102 28 0 01 81030 129</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</si>
  <si>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</si>
  <si>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700 0104 00 0 00 00000 000</t>
  </si>
  <si>
    <t xml:space="preserve">  Обеспечение деятельности аппарата органов местного самоуправления</t>
  </si>
  <si>
    <t>700 0104 28 0 01 81060 000</t>
  </si>
  <si>
    <t>700 0104 28 0 01 81060 100</t>
  </si>
  <si>
    <t>700 0104 28 0 01 81060 120</t>
  </si>
  <si>
    <t>700 0104 28 0 01 81060 121</t>
  </si>
  <si>
    <t>700 0104 28 0 01 81060 129</t>
  </si>
  <si>
    <t xml:space="preserve">  Закупка товаров, работ и услуг для обеспечения государственных (муниципальных) нужд</t>
  </si>
  <si>
    <t>700 0104 28 0 01 81060 200</t>
  </si>
  <si>
    <t xml:space="preserve">  Иные закупки товаров, работ и услуг для обеспечения государственных (муниципальных) нужд</t>
  </si>
  <si>
    <t>700 0104 28 0 01 81060 240</t>
  </si>
  <si>
    <t xml:space="preserve">  Закупка товаров, работ и услуг в сфере информационно-коммуникационных технологий</t>
  </si>
  <si>
    <t>700 0104 28 0 01 81060 242</t>
  </si>
  <si>
    <t xml:space="preserve">  Прочая закупка товаров, работ и услуг</t>
  </si>
  <si>
    <t>700 0104 28 0 01 81060 244</t>
  </si>
  <si>
    <t xml:space="preserve">  Закупка энергетических ресурсов</t>
  </si>
  <si>
    <t>700 0104 28 0 01 81060 247</t>
  </si>
  <si>
    <t xml:space="preserve">  Иные бюджетные ассигнования</t>
  </si>
  <si>
    <t>700 0104 28 0 01 81060 800</t>
  </si>
  <si>
    <t xml:space="preserve">  Уплата налогов, сборов и иных платежей</t>
  </si>
  <si>
    <t>700 0104 28 0 01 81060 850</t>
  </si>
  <si>
    <t xml:space="preserve">  Уплата иных платежей</t>
  </si>
  <si>
    <t>700 0104 28 0 01 81060 853</t>
  </si>
  <si>
    <t xml:space="preserve">  Судебная система</t>
  </si>
  <si>
    <t>700 0105 00 0 00 00000 000</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</si>
  <si>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</si>
  <si>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700 0105 28 0 02 51200 000</t>
  </si>
  <si>
    <t xml:space="preserve">  Другие общегосударственные вопросы</t>
  </si>
  <si>
    <t>700 0113 00 0 00 00000 000</t>
  </si>
  <si>
    <t xml:space="preserve">  Прочие расходы, не включенные в муниципальные программы</t>
  </si>
  <si>
    <t>700 0113 19 1 00 89880 000</t>
  </si>
  <si>
    <t xml:space="preserve">  Оценка недвижимости, признание прав и регулирование отношений по государственной и муниципальной собственности</t>
  </si>
  <si>
    <t>700 0113 24 0 01 82010 000</t>
  </si>
  <si>
    <t>700 0113 24 0 01 82010 200</t>
  </si>
  <si>
    <t>700 0113 24 0 01 82010 240</t>
  </si>
  <si>
    <t>700 0113 24 0 01 82010 244</t>
  </si>
  <si>
    <t xml:space="preserve">  Прочие расходы органов местного самоуправления</t>
  </si>
  <si>
    <t>700 0113 24 0 01 88880 000</t>
  </si>
  <si>
    <t xml:space="preserve">  Содержание муниципального имущества</t>
  </si>
  <si>
    <t>700 0113 24 0 01 89170 000</t>
  </si>
  <si>
    <t>700 0113 24 0 01 89170 200</t>
  </si>
  <si>
    <t>700 0113 24 0 01 89170 240</t>
  </si>
  <si>
    <t>700 0113 24 0 01 89170 244</t>
  </si>
  <si>
    <t>700 0113 24 0 01 89170 247</t>
  </si>
  <si>
    <t xml:space="preserve">  Исполнение государственных полномочий по созданию административных комиссий</t>
  </si>
  <si>
    <t>700 0113 28 0 02 16090 000</t>
  </si>
  <si>
    <t xml:space="preserve">  Осуществление отдельных государственных полномочий Курганской области в сфере определения перечня должностных лиц органов местного самоуправления, уполномоченных составлять протоколы об административных правонарушениях</t>
  </si>
  <si>
    <t>700 0113 28 0 02 16100 000</t>
  </si>
  <si>
    <t xml:space="preserve">  Исполнение органами местного самоуправления государственных полномочий по хранению, комплектованию, учету и использованию Архивного фонда Курганской области</t>
  </si>
  <si>
    <t>700 0113 28 0 02 16200 000</t>
  </si>
  <si>
    <t xml:space="preserve">  Государственная регистрация актов гражданского состояния</t>
  </si>
  <si>
    <t>700 0113 28 0 02 59300 000</t>
  </si>
  <si>
    <t>700 0113 28 0 02 59300 100</t>
  </si>
  <si>
    <t>700 0113 28 0 02 59300 120</t>
  </si>
  <si>
    <t>700 0113 28 0 02 59300 121</t>
  </si>
  <si>
    <t>700 0113 28 0 02 59300 129</t>
  </si>
  <si>
    <t>700 0113 28 0 02 59300 200</t>
  </si>
  <si>
    <t>700 0113 28 0 02 59300 240</t>
  </si>
  <si>
    <t>700 0113 28 0 02 59300 242</t>
  </si>
  <si>
    <t>700 0113 28 0 02 59300 244</t>
  </si>
  <si>
    <t>700 0113 28 0 02 59300 247</t>
  </si>
  <si>
    <t xml:space="preserve">  Расходы на массовые мероприятия округа</t>
  </si>
  <si>
    <t>700 0113 83 0 08 88180 000</t>
  </si>
  <si>
    <t>700 0113 83 0 08 88180 200</t>
  </si>
  <si>
    <t>700 0113 83 0 08 88180 240</t>
  </si>
  <si>
    <t>700 0113 83 0 08 88180 244</t>
  </si>
  <si>
    <t xml:space="preserve">  Социальное обеспечение и иные выплаты населению</t>
  </si>
  <si>
    <t>700 0113 83 0 08 88180 300</t>
  </si>
  <si>
    <t xml:space="preserve">  Премии и гранты</t>
  </si>
  <si>
    <t>700 0113 83 0 08 88180 350</t>
  </si>
  <si>
    <t xml:space="preserve">  Исполнение государственных полномочий по образованию комиссий по делам несовершеннолетних и защите их прав</t>
  </si>
  <si>
    <t>700 0113 90 0 01 14150 000</t>
  </si>
  <si>
    <t>700 0113 90 0 01 14150 100</t>
  </si>
  <si>
    <t>700 0113 90 0 01 14150 120</t>
  </si>
  <si>
    <t>700 0113 90 0 01 14150 121</t>
  </si>
  <si>
    <t>700 0113 90 0 01 14150 129</t>
  </si>
  <si>
    <t xml:space="preserve">  Исполнение государственных полномочий по образованию комиссий по делам несовершеннолетних и защите их прав, средства местного бюджета</t>
  </si>
  <si>
    <t>700 0113 90 0 01 84150 000</t>
  </si>
  <si>
    <t>700 0113 90 0 01 84150 100</t>
  </si>
  <si>
    <t>700 0113 90 0 01 84150 120</t>
  </si>
  <si>
    <t>700 0113 90 0 01 84150 121</t>
  </si>
  <si>
    <t>700 0113 90 0 01 84150 129</t>
  </si>
  <si>
    <t xml:space="preserve">  НАЦИОНАЛЬНАЯ ОБОРОНА</t>
  </si>
  <si>
    <t>700 0200 00 0 00 00000 000</t>
  </si>
  <si>
    <t xml:space="preserve">  Мобилизационная и вневойсковая подготовка</t>
  </si>
  <si>
    <t>700 0203 00 0 00 00000 000</t>
  </si>
  <si>
    <t xml:space="preserve">  Осуществление первичного воинского учета органами местного самоуправления поселений, муниципальных и городских округов</t>
  </si>
  <si>
    <t>700 0203 28 0 02 51180 000</t>
  </si>
  <si>
    <t>700 0203 28 0 02 51180 100</t>
  </si>
  <si>
    <t>700 0203 28 0 02 51180 120</t>
  </si>
  <si>
    <t>700 0203 28 0 02 51180 121</t>
  </si>
  <si>
    <t>700 0203 28 0 02 51180 129</t>
  </si>
  <si>
    <t>700 0203 28 0 02 51180 200</t>
  </si>
  <si>
    <t>700 0203 28 0 02 51180 240</t>
  </si>
  <si>
    <t>700 0203 28 0 02 51180 242</t>
  </si>
  <si>
    <t>700 0203 28 0 02 51180 244</t>
  </si>
  <si>
    <t xml:space="preserve">  НАЦИОНАЛЬНАЯ ЭКОНОМИКА</t>
  </si>
  <si>
    <t>700 0400 00 0 00 00000 000</t>
  </si>
  <si>
    <t xml:space="preserve">  Общеэкономические вопросы</t>
  </si>
  <si>
    <t>700 0401 00 0 00 00000 000</t>
  </si>
  <si>
    <t>700 0401 29 0 01 13950 000</t>
  </si>
  <si>
    <t>700 0401 29 0 01 S3950 000</t>
  </si>
  <si>
    <t xml:space="preserve">  Сельское хозяйство и рыболовство</t>
  </si>
  <si>
    <t>700 0405 00 0 00 00000 000</t>
  </si>
  <si>
    <t xml:space="preserve">  Подготовка проектов межевания земельных участков и проведение кадастровых работ</t>
  </si>
  <si>
    <t>700 0405 24 0 02 L5990 000</t>
  </si>
  <si>
    <t xml:space="preserve">  Исполнение государственных полномочий по организации мероприятий при осуществлении деятельности по обращению с животными без владельцев</t>
  </si>
  <si>
    <t>700 0405 28 0 02 15500 000</t>
  </si>
  <si>
    <t>700 0405 28 0 02 15500 200</t>
  </si>
  <si>
    <t>700 0405 28 0 02 15500 240</t>
  </si>
  <si>
    <t>700 0405 28 0 02 15500 244</t>
  </si>
  <si>
    <t xml:space="preserve">  Дорожное хозяйство (дорожные фонды)</t>
  </si>
  <si>
    <t>700 0409 00 0 00 00000 000</t>
  </si>
  <si>
    <t xml:space="preserve">  Дорожная деятельность и осуществление иных мероприятий в отношении автомобильных дорог общего пользования местного значения Курганской области (оформление правоустанавливающих документов, расходы на уплату налога на имущество организаций), капитальный ремонт и ремонт дворовых территорий многоквартирных домов, проездов к дворовым территориям многоквартирных домов населенных пунктов</t>
  </si>
  <si>
    <t>700 0409 49 0 03 15030 000</t>
  </si>
  <si>
    <t xml:space="preserve">  Расходы за счет акцизов, направляемых на формирование дорожных фондов</t>
  </si>
  <si>
    <t>700 0409 49 0 03 89260 000</t>
  </si>
  <si>
    <t>700 0409 49 0 03 89260 200</t>
  </si>
  <si>
    <t>700 0409 49 0 03 89260 240</t>
  </si>
  <si>
    <t>700 0409 49 0 03 89260 244</t>
  </si>
  <si>
    <t xml:space="preserve">  Дорожная деятельность и осуществление иных мероприятий в отношении автомобильных дорог общего пользования местного значения Курганской области (средства местного бюджета)</t>
  </si>
  <si>
    <t>700 0409 49 0 03 S5030 000</t>
  </si>
  <si>
    <t xml:space="preserve">  Другие вопросы в области национальной экономики</t>
  </si>
  <si>
    <t>700 0412 00 0 00 00000 000</t>
  </si>
  <si>
    <t xml:space="preserve">  Мероприятия по землеустройству и землепользованию</t>
  </si>
  <si>
    <t>700 0412 24 0 02 82020 000</t>
  </si>
  <si>
    <t>700 0412 24 0 02 82020 200</t>
  </si>
  <si>
    <t>700 0412 24 0 02 82020 240</t>
  </si>
  <si>
    <t>700 0412 24 0 02 82020 244</t>
  </si>
  <si>
    <t xml:space="preserve">  ЖИЛИЩНО-КОММУНАЛЬНОЕ ХОЗЯЙСТВО</t>
  </si>
  <si>
    <t>700 0500 00 0 00 00000 000</t>
  </si>
  <si>
    <t xml:space="preserve">  Жилищное хозяйство</t>
  </si>
  <si>
    <t>700 0501 00 0 00 00000 000</t>
  </si>
  <si>
    <t xml:space="preserve">  Осуществление государственных полномочий по организации проведения капитального ремонта общего имущества в многоквартирных домах</t>
  </si>
  <si>
    <t>700 0501 24 0 01 14040 000</t>
  </si>
  <si>
    <t xml:space="preserve">  Коммунальное хозяйство</t>
  </si>
  <si>
    <t>700 0502 00 0 00 00000 000</t>
  </si>
  <si>
    <t xml:space="preserve">  Предупреждение банкротства и восстановление платежеспособности муниципальных унитарных предприятий Лебяжьевского муниципального округа Курганской области</t>
  </si>
  <si>
    <t>700 0502 24 0 01 87022 000</t>
  </si>
  <si>
    <t>700 0502 24 0 01 87022 800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</si>
  <si>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</si>
  <si>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700 0502 24 0 01 87022 810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</si>
  <si>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</si>
  <si>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700 0502 24 0 01 87022 811</t>
  </si>
  <si>
    <t xml:space="preserve">  Обеспечение водоснабжением</t>
  </si>
  <si>
    <t>700 0502 27 0 01 89210 000</t>
  </si>
  <si>
    <t>700 0502 27 0 01 89210 200</t>
  </si>
  <si>
    <t>700 0502 27 0 01 89210 240</t>
  </si>
  <si>
    <t>700 0502 27 0 01 89210 244</t>
  </si>
  <si>
    <t>700 0502 27 0 01 89210 247</t>
  </si>
  <si>
    <t xml:space="preserve">  Капитальный ремонт водопроводных сетей в р.п. Лебяжье (средства федерального бюджета)</t>
  </si>
  <si>
    <t>700 0502 42 0 01 09505 000</t>
  </si>
  <si>
    <t xml:space="preserve">  Капитальный ремонт водопроводных сетей в р.п. Лебяжье (средства областного бюджета)</t>
  </si>
  <si>
    <t>700 0502 42 0 01 09605 000</t>
  </si>
  <si>
    <t xml:space="preserve">  Обеспечение теплоснабжением Лебяжьевского муниципального округа</t>
  </si>
  <si>
    <t>700 0502 42 0 01 81340 000</t>
  </si>
  <si>
    <t>700 0502 42 0 01 81340 200</t>
  </si>
  <si>
    <t>700 0502 42 0 01 81340 240</t>
  </si>
  <si>
    <t>700 0502 42 0 01 81340 244</t>
  </si>
  <si>
    <t xml:space="preserve">  Проектирование и строительство сетей газораспределения, средства местного бюджета</t>
  </si>
  <si>
    <t>700 0502 96 0 01 87480 000</t>
  </si>
  <si>
    <t>700 0502 96 0 01 L5761 000</t>
  </si>
  <si>
    <t xml:space="preserve">  Капитальные вложения в объекты государственной (муниципальной) собственности</t>
  </si>
  <si>
    <t>700 0502 96 0 01 L5761 400</t>
  </si>
  <si>
    <t xml:space="preserve">  Бюджетные инвестиции</t>
  </si>
  <si>
    <t>700 0502 96 0 01 L5761 410</t>
  </si>
  <si>
    <t xml:space="preserve">  Бюджетные инвестиции в объекты капитального строительства государственной (муниципальной) собственности</t>
  </si>
  <si>
    <t>700 0502 96 0 01 L5761 414</t>
  </si>
  <si>
    <t xml:space="preserve">  Благоустройство</t>
  </si>
  <si>
    <t>700 0503 00 0 00 00000 000</t>
  </si>
  <si>
    <t xml:space="preserve">  Содержание мест захоронения</t>
  </si>
  <si>
    <t>700 0503 27 0 01 89232 000</t>
  </si>
  <si>
    <t>700 0503 27 0 01 89232 200</t>
  </si>
  <si>
    <t>700 0503 27 0 01 89232 240</t>
  </si>
  <si>
    <t>700 0503 27 0 01 89232 244</t>
  </si>
  <si>
    <t xml:space="preserve">  Обеспечение уличного освещения</t>
  </si>
  <si>
    <t>700 0503 27 0 01 89240 000</t>
  </si>
  <si>
    <t>700 0503 27 0 01 89240 200</t>
  </si>
  <si>
    <t>700 0503 27 0 01 89240 240</t>
  </si>
  <si>
    <t>700 0503 27 0 01 89240 244</t>
  </si>
  <si>
    <t>700 0503 27 0 01 89240 247</t>
  </si>
  <si>
    <t xml:space="preserve">  Прочие расходы в рамках благоустройства</t>
  </si>
  <si>
    <t>700 0503 27 0 01 89280 000</t>
  </si>
  <si>
    <t>700 0503 27 0 01 89280 200</t>
  </si>
  <si>
    <t>700 0503 27 0 01 89280 240</t>
  </si>
  <si>
    <t>700 0503 27 0 01 89280 244</t>
  </si>
  <si>
    <t xml:space="preserve">  Реализация программ формирования современной городской среды</t>
  </si>
  <si>
    <t>700 0503 41 0 F2 55550 000</t>
  </si>
  <si>
    <t xml:space="preserve">  Другие вопросы в области жилищно-коммунального хозяйства</t>
  </si>
  <si>
    <t>700 0505 00 0 00 00000 000</t>
  </si>
  <si>
    <t xml:space="preserve">  Развитие системы комплексного благоустройства территории Лебяжьевского муниципального округа</t>
  </si>
  <si>
    <t>700 0505 27 0 01 81061 000</t>
  </si>
  <si>
    <t>700 0505 27 0 01 81061 100</t>
  </si>
  <si>
    <t xml:space="preserve">  Расходы на выплаты персоналу казенных учреждений</t>
  </si>
  <si>
    <t>700 0505 27 0 01 81061 110</t>
  </si>
  <si>
    <t xml:space="preserve">  Фонд оплаты труда учреждений</t>
  </si>
  <si>
    <t>700 0505 27 0 01 81061 111</t>
  </si>
  <si>
    <t xml:space="preserve">  Взносы по обязательному социальному страхованию на выплаты по оплате труда работников и иные выплаты работникам учреждений</t>
  </si>
  <si>
    <t>700 0505 27 0 01 81061 119</t>
  </si>
  <si>
    <t>700 0505 27 0 01 81061 200</t>
  </si>
  <si>
    <t>700 0505 27 0 01 81061 240</t>
  </si>
  <si>
    <t>700 0505 27 0 01 81061 242</t>
  </si>
  <si>
    <t>700 0505 27 0 01 81061 244</t>
  </si>
  <si>
    <t>700 0505 27 0 01 81061 247</t>
  </si>
  <si>
    <t>700 0505 27 0 01 81061 300</t>
  </si>
  <si>
    <t xml:space="preserve">  Социальные выплаты гражданам, кроме публичных нормативных социальных выплат</t>
  </si>
  <si>
    <t>700 0505 27 0 01 81061 320</t>
  </si>
  <si>
    <t xml:space="preserve">  Пособия, компенсации и иные социальные выплаты гражданам, кроме публичных нормативных обязательств</t>
  </si>
  <si>
    <t>700 0505 27 0 01 81061 321</t>
  </si>
  <si>
    <t xml:space="preserve">  ОХРАНА ОКРУЖАЮЩЕЙ СРЕДЫ</t>
  </si>
  <si>
    <t>700 0600 00 0 00 00000 000</t>
  </si>
  <si>
    <t xml:space="preserve">  Охрана объектов растительного и животного мира и среды их обитания</t>
  </si>
  <si>
    <t>700 0603 00 0 00 00000 000</t>
  </si>
  <si>
    <t xml:space="preserve">  Реализация мероприятий муниципальной программы "Использование и охрана земель Лебяжьевского муниципального округа Курганской области"</t>
  </si>
  <si>
    <t>700 0603 26 0 02 80226 000</t>
  </si>
  <si>
    <t xml:space="preserve">  ОБРАЗОВАНИЕ</t>
  </si>
  <si>
    <t>700 0700 00 0 00 00000 000</t>
  </si>
  <si>
    <t xml:space="preserve">  Дополнительное образование детей</t>
  </si>
  <si>
    <t>700 0703 00 0 00 00000 000</t>
  </si>
  <si>
    <t xml:space="preserve">  Обеспечение функционирования системы персонифицированного финансирования дополнительного образования</t>
  </si>
  <si>
    <t>700 0703 77 3 03 87330 000</t>
  </si>
  <si>
    <t xml:space="preserve">  КУЛЬТУРА, КИНЕМАТОГРАФИЯ</t>
  </si>
  <si>
    <t>700 0800 00 0 00 00000 000</t>
  </si>
  <si>
    <t xml:space="preserve">  Культура</t>
  </si>
  <si>
    <t>700 0801 00 0 00 00000 000</t>
  </si>
  <si>
    <t xml:space="preserve">  Обеспечение деятельности учреждений клубного типа</t>
  </si>
  <si>
    <t>700 0801 83 0 02 88020 000</t>
  </si>
  <si>
    <t xml:space="preserve">  СОЦИАЛЬНАЯ ПОЛИТИКА</t>
  </si>
  <si>
    <t>700 1000 00 0 00 00000 000</t>
  </si>
  <si>
    <t xml:space="preserve">  Охрана семьи и детства</t>
  </si>
  <si>
    <t>700 1004 00 0 00 00000 000</t>
  </si>
  <si>
    <t xml:space="preserve">  Мероприятия по обеспечению жильем молодых семей</t>
  </si>
  <si>
    <t>700 1004 95 0 02 L4970 000</t>
  </si>
  <si>
    <t>700 1004 95 0 02 L4970 300</t>
  </si>
  <si>
    <t>700 1004 95 0 02 L4970 320</t>
  </si>
  <si>
    <t xml:space="preserve">  Субсидии гражданам на приобретение жилья</t>
  </si>
  <si>
    <t>700 1004 95 0 02 L4970 322</t>
  </si>
  <si>
    <t>710 0000 00 0 00 00000 000</t>
  </si>
  <si>
    <t>710 0700 00 0 00 00000 000</t>
  </si>
  <si>
    <t>710 0703 00 0 00 00000 000</t>
  </si>
  <si>
    <t xml:space="preserve">  Защита населения от пропагандистского (идеологического) воздействия террористических организаций, сообществ и отдельных лиц</t>
  </si>
  <si>
    <t>710 0703 59 0 01 80290 000</t>
  </si>
  <si>
    <t xml:space="preserve">  Предоставление субсидий бюджетным, автономным учреждениям и иным некоммерческим организациям</t>
  </si>
  <si>
    <t>710 0703 59 0 01 80290 600</t>
  </si>
  <si>
    <t xml:space="preserve">  Субсидии бюджетным учреждениям</t>
  </si>
  <si>
    <t>710 0703 59 0 01 80290 610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</si>
  <si>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</si>
  <si>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710 0703 59 0 01 80290 611</t>
  </si>
  <si>
    <t xml:space="preserve">  Обеспечение деятельности Детской школы искусств</t>
  </si>
  <si>
    <t>710 0703 83 0 01 88010 000</t>
  </si>
  <si>
    <t>710 0703 83 0 01 88010 600</t>
  </si>
  <si>
    <t>710 0703 83 0 01 88010 610</t>
  </si>
  <si>
    <t>710 0703 83 0 01 88010 611</t>
  </si>
  <si>
    <t xml:space="preserve">  Меры социальной поддержки лиц, проживающих и работающих в сельских населенных пунктах, рабочих поселках (поселках городского типа)</t>
  </si>
  <si>
    <t>710 0703 83 0 06 10970 000</t>
  </si>
  <si>
    <t>710 0703 83 0 06 10970 600</t>
  </si>
  <si>
    <t>710 0703 83 0 06 10970 610</t>
  </si>
  <si>
    <t xml:space="preserve">  Субсидии бюджетным учреждениям на иные цели</t>
  </si>
  <si>
    <t>710 0703 83 0 06 10970 612</t>
  </si>
  <si>
    <t xml:space="preserve">  Профессиональная подготовка, переподготовка и повышение квалификации</t>
  </si>
  <si>
    <t>710 0705 00 0 00 00000 000</t>
  </si>
  <si>
    <t>710 0705 83 0 01 88010 000</t>
  </si>
  <si>
    <t>710 0705 83 0 01 88010 600</t>
  </si>
  <si>
    <t>710 0705 83 0 01 88010 610</t>
  </si>
  <si>
    <t>710 0705 83 0 01 88010 611</t>
  </si>
  <si>
    <t xml:space="preserve">  Молодежная политика</t>
  </si>
  <si>
    <t>710 0707 00 0 00 00000 000</t>
  </si>
  <si>
    <t xml:space="preserve">  Обеспечение общественного порядка и противодействие преступности в Лебяжьевском муниципальном округе</t>
  </si>
  <si>
    <t>710 0707 53 0 01 80132 000</t>
  </si>
  <si>
    <t xml:space="preserve">  Мероприятия в области молодёжной политики и оздоровления детей</t>
  </si>
  <si>
    <t>710 0707 63 0 01 80130 000</t>
  </si>
  <si>
    <t>710 0707 63 0 01 80130 200</t>
  </si>
  <si>
    <t>710 0707 63 0 01 80130 240</t>
  </si>
  <si>
    <t>710 0707 63 0 01 80130 244</t>
  </si>
  <si>
    <t xml:space="preserve">  Реализация основного мероприятия</t>
  </si>
  <si>
    <t>710 0707 86 0 01 88980 000</t>
  </si>
  <si>
    <t xml:space="preserve">  Обеспечение мероприятий муниципальной программы "Реализация национальной политики в сфере межнациональных отношений и профилактики экстремизма"</t>
  </si>
  <si>
    <t>710 0707 97 0 01 89040 000</t>
  </si>
  <si>
    <t>710 0800 00 0 00 00000 000</t>
  </si>
  <si>
    <t>710 0801 00 0 00 00000 000</t>
  </si>
  <si>
    <t>710 0801 59 0 01 80290 000</t>
  </si>
  <si>
    <t>710 0801 59 0 01 80290 600</t>
  </si>
  <si>
    <t>710 0801 59 0 01 80290 610</t>
  </si>
  <si>
    <t>710 0801 59 0 01 80290 611</t>
  </si>
  <si>
    <t>710 0801 83 0 02 88020 000</t>
  </si>
  <si>
    <t>710 0801 83 0 02 88020 600</t>
  </si>
  <si>
    <t>710 0801 83 0 02 88020 610</t>
  </si>
  <si>
    <t>710 0801 83 0 02 88020 611</t>
  </si>
  <si>
    <t xml:space="preserve">  Обеспечение развития и укрепления материально-технической базы домов культуры в населённых пунктах с числом жителей до 50 тысяч человек</t>
  </si>
  <si>
    <t>710 0801 83 0 02 L4670 000</t>
  </si>
  <si>
    <t>710 0801 83 0 02 L4670 600</t>
  </si>
  <si>
    <t>710 0801 83 0 02 L4670 610</t>
  </si>
  <si>
    <t>710 0801 83 0 02 L4670 612</t>
  </si>
  <si>
    <t xml:space="preserve">  Обеспечение деятельности музеев</t>
  </si>
  <si>
    <t>710 0801 83 0 03 88030 000</t>
  </si>
  <si>
    <t>710 0801 83 0 03 88030 600</t>
  </si>
  <si>
    <t>710 0801 83 0 03 88030 610</t>
  </si>
  <si>
    <t>710 0801 83 0 03 88030 611</t>
  </si>
  <si>
    <t xml:space="preserve">  Обеспечение деятельности библиотек</t>
  </si>
  <si>
    <t>710 0801 83 0 04 88040 000</t>
  </si>
  <si>
    <t>710 0801 83 0 04 88040 600</t>
  </si>
  <si>
    <t>710 0801 83 0 04 88040 610</t>
  </si>
  <si>
    <t>710 0801 83 0 04 88040 611</t>
  </si>
  <si>
    <t>710 0801 83 0 06 10970 000</t>
  </si>
  <si>
    <t>710 0801 83 0 06 10970 600</t>
  </si>
  <si>
    <t>710 0801 83 0 06 10970 610</t>
  </si>
  <si>
    <t>710 0801 83 0 06 10970 612</t>
  </si>
  <si>
    <t xml:space="preserve">  Поддержка отрасли культуры</t>
  </si>
  <si>
    <t>710 0801 83 0 A2 55190 000</t>
  </si>
  <si>
    <t>710 0801 83 0 A2 55190 600</t>
  </si>
  <si>
    <t>710 0801 83 0 A2 55190 610</t>
  </si>
  <si>
    <t>710 0801 83 0 A2 55190 612</t>
  </si>
  <si>
    <t xml:space="preserve">  Развитие материально-технической базы сферы туризма на территории Лебяжьевского муниципального округа</t>
  </si>
  <si>
    <t>710 0801 84 0 01 82120 000</t>
  </si>
  <si>
    <t>710 0801 86 0 01 88980 000</t>
  </si>
  <si>
    <t>710 0801 97 0 01 89040 000</t>
  </si>
  <si>
    <t xml:space="preserve">  Другие вопросы в области культуры, кинематографии</t>
  </si>
  <si>
    <t>710 0804 00 0 00 00000 000</t>
  </si>
  <si>
    <t>710 0804 28 0 01 81060 000</t>
  </si>
  <si>
    <t>710 0804 28 0 01 81060 100</t>
  </si>
  <si>
    <t>710 0804 28 0 01 81060 120</t>
  </si>
  <si>
    <t>710 0804 28 0 01 81060 121</t>
  </si>
  <si>
    <t>710 0804 28 0 01 81060 129</t>
  </si>
  <si>
    <t>710 0804 28 0 01 81060 200</t>
  </si>
  <si>
    <t>710 0804 28 0 01 81060 240</t>
  </si>
  <si>
    <t>710 0804 28 0 01 81060 242</t>
  </si>
  <si>
    <t xml:space="preserve">  Прочие расходы в сфере установленных функций органов местного самоуправления</t>
  </si>
  <si>
    <t>710 0804 28 0 01 81170 000</t>
  </si>
  <si>
    <t>710 0804 28 0 01 81170 100</t>
  </si>
  <si>
    <t>710 0804 28 0 01 81170 120</t>
  </si>
  <si>
    <t>710 0804 28 0 01 81170 121</t>
  </si>
  <si>
    <t>710 0804 28 0 01 81170 129</t>
  </si>
  <si>
    <t>710 1000 00 0 00 00000 000</t>
  </si>
  <si>
    <t xml:space="preserve">  Социальное обеспечение населения</t>
  </si>
  <si>
    <t>710 1003 00 0 00 00000 000</t>
  </si>
  <si>
    <t>710 1003 83 0 06 10970 000</t>
  </si>
  <si>
    <t>710 1003 83 0 06 10970 600</t>
  </si>
  <si>
    <t>710 1003 83 0 06 10970 610</t>
  </si>
  <si>
    <t>710 1003 83 0 06 10970 612</t>
  </si>
  <si>
    <t xml:space="preserve">  ФИЗИЧЕСКАЯ КУЛЬТУРА И СПОРТ</t>
  </si>
  <si>
    <t>710 1100 00 0 00 00000 000</t>
  </si>
  <si>
    <t xml:space="preserve">  Другие вопросы в области физической культуры и спорта</t>
  </si>
  <si>
    <t>710 1105 00 0 00 00000 000</t>
  </si>
  <si>
    <t xml:space="preserve">  Мероприятия в области физической культуры</t>
  </si>
  <si>
    <t>710 1105 52 0 01 80120 000</t>
  </si>
  <si>
    <t>710 1105 52 0 01 80120 200</t>
  </si>
  <si>
    <t>710 1105 52 0 01 80120 240</t>
  </si>
  <si>
    <t>710 1105 52 0 01 80120 242</t>
  </si>
  <si>
    <t>710 1105 52 0 01 80120 244</t>
  </si>
  <si>
    <t>720 0000 00 0 00 00000 000</t>
  </si>
  <si>
    <t>720 0700 00 0 00 00000 000</t>
  </si>
  <si>
    <t xml:space="preserve">  Дошкольное образование</t>
  </si>
  <si>
    <t>720 0701 00 0 00 00000 000</t>
  </si>
  <si>
    <t xml:space="preserve">  Расходы на улучшение условий и охраны труда в Лебяжьевском муниципальном округе</t>
  </si>
  <si>
    <t>720 0701 25 0 01 81210 000</t>
  </si>
  <si>
    <t>720 0701 59 0 01 80290 000</t>
  </si>
  <si>
    <t>720 0701 59 0 01 80290 200</t>
  </si>
  <si>
    <t>720 0701 59 0 01 80290 240</t>
  </si>
  <si>
    <t>720 0701 59 0 01 80290 244</t>
  </si>
  <si>
    <t>720 0701 59 0 01 80290 600</t>
  </si>
  <si>
    <t>720 0701 59 0 01 80290 610</t>
  </si>
  <si>
    <t>720 0701 59 0 01 80290 611</t>
  </si>
  <si>
    <t xml:space="preserve">  Реализация государственного стандарта дошкольного образования на оплату труда</t>
  </si>
  <si>
    <t>720 0701 77 0 01 12010 000</t>
  </si>
  <si>
    <t>720 0701 77 0 01 12010 100</t>
  </si>
  <si>
    <t>720 0701 77 0 01 12010 110</t>
  </si>
  <si>
    <t>720 0701 77 0 01 12010 111</t>
  </si>
  <si>
    <t>720 0701 77 0 01 12010 119</t>
  </si>
  <si>
    <t>720 0701 77 0 01 12010 300</t>
  </si>
  <si>
    <t>720 0701 77 0 01 12010 320</t>
  </si>
  <si>
    <t>720 0701 77 0 01 12010 321</t>
  </si>
  <si>
    <t>720 0701 77 0 01 12010 600</t>
  </si>
  <si>
    <t>720 0701 77 0 01 12010 610</t>
  </si>
  <si>
    <t>720 0701 77 0 01 12010 611</t>
  </si>
  <si>
    <t xml:space="preserve">  Реализация государственного стандарта дошкольного образования на учебно-наглядные пособия, технические средства обучения, игры, игрушки, расходные материалы</t>
  </si>
  <si>
    <t>720 0701 77 0 01 12020 000</t>
  </si>
  <si>
    <t>720 0701 77 0 01 12020 600</t>
  </si>
  <si>
    <t>720 0701 77 0 01 12020 610</t>
  </si>
  <si>
    <t>720 0701 77 0 01 12020 611</t>
  </si>
  <si>
    <t xml:space="preserve">  Обеспечение деятельности детских дошкольных учреждений</t>
  </si>
  <si>
    <t>720 0701 77 0 01 87010 000</t>
  </si>
  <si>
    <t>720 0701 77 0 01 87010 100</t>
  </si>
  <si>
    <t>720 0701 77 0 01 87010 110</t>
  </si>
  <si>
    <t>720 0701 77 0 01 87010 111</t>
  </si>
  <si>
    <t>720 0701 77 0 01 87010 119</t>
  </si>
  <si>
    <t>720 0701 77 0 01 87010 200</t>
  </si>
  <si>
    <t>720 0701 77 0 01 87010 240</t>
  </si>
  <si>
    <t>720 0701 77 0 01 87010 242</t>
  </si>
  <si>
    <t>720 0701 77 0 01 87010 244</t>
  </si>
  <si>
    <t>720 0701 77 0 01 87010 247</t>
  </si>
  <si>
    <t>720 0701 77 0 01 87010 300</t>
  </si>
  <si>
    <t>720 0701 77 0 01 87010 320</t>
  </si>
  <si>
    <t>720 0701 77 0 01 87010 321</t>
  </si>
  <si>
    <t>720 0701 77 0 01 87010 600</t>
  </si>
  <si>
    <t>720 0701 77 0 01 87010 610</t>
  </si>
  <si>
    <t>720 0701 77 0 01 87010 611</t>
  </si>
  <si>
    <t>720 0701 77 0 04 10970 000</t>
  </si>
  <si>
    <t>720 0701 77 0 04 10970 600</t>
  </si>
  <si>
    <t>720 0701 77 0 04 10970 610</t>
  </si>
  <si>
    <t>720 0701 77 0 04 10970 612</t>
  </si>
  <si>
    <t xml:space="preserve">  Общее образование</t>
  </si>
  <si>
    <t>720 0702 00 0 00 00000 000</t>
  </si>
  <si>
    <t>720 0702 25 0 01 81210 000</t>
  </si>
  <si>
    <t>720 0702 25 0 01 81210 600</t>
  </si>
  <si>
    <t>720 0702 25 0 01 81210 610</t>
  </si>
  <si>
    <t>720 0702 25 0 01 81210 611</t>
  </si>
  <si>
    <t>720 0702 59 0 01 80290 000</t>
  </si>
  <si>
    <t>720 0702 59 0 01 80290 200</t>
  </si>
  <si>
    <t>720 0702 59 0 01 80290 240</t>
  </si>
  <si>
    <t>720 0702 59 0 01 80290 244</t>
  </si>
  <si>
    <t>720 0702 59 0 01 80290 600</t>
  </si>
  <si>
    <t>720 0702 59 0 01 80290 610</t>
  </si>
  <si>
    <t>720 0702 59 0 01 80290 611</t>
  </si>
  <si>
    <t xml:space="preserve">  Реализация государственного стандарта общего образования на оплату труда работников общеобразовательных организаций</t>
  </si>
  <si>
    <t>720 0702 77 0 02 12030 000</t>
  </si>
  <si>
    <t>720 0702 77 0 02 12030 100</t>
  </si>
  <si>
    <t>720 0702 77 0 02 12030 110</t>
  </si>
  <si>
    <t>720 0702 77 0 02 12030 111</t>
  </si>
  <si>
    <t>720 0702 77 0 02 12030 119</t>
  </si>
  <si>
    <t>720 0702 77 0 02 12030 600</t>
  </si>
  <si>
    <t>720 0702 77 0 02 12030 610</t>
  </si>
  <si>
    <t>720 0702 77 0 02 12030 611</t>
  </si>
  <si>
    <t xml:space="preserve">  Реализация государственного стандарта общего образования на обеспечение учебного процесса</t>
  </si>
  <si>
    <t>720 0702 77 0 02 12040 000</t>
  </si>
  <si>
    <t>720 0702 77 0 02 12040 200</t>
  </si>
  <si>
    <t>720 0702 77 0 02 12040 240</t>
  </si>
  <si>
    <t>720 0702 77 0 02 12040 242</t>
  </si>
  <si>
    <t>720 0702 77 0 02 12040 244</t>
  </si>
  <si>
    <t>720 0702 77 0 02 12040 600</t>
  </si>
  <si>
    <t>720 0702 77 0 02 12040 610</t>
  </si>
  <si>
    <t>720 0702 77 0 02 12040 611</t>
  </si>
  <si>
    <t xml:space="preserve">  Обеспечение питанием обучающихся общеобразовательных организаций</t>
  </si>
  <si>
    <t>720 0702 77 0 02 12240 000</t>
  </si>
  <si>
    <t>720 0702 77 0 02 12240 300</t>
  </si>
  <si>
    <t>720 0702 77 0 02 12240 320</t>
  </si>
  <si>
    <t xml:space="preserve">  Приобретение товаров, работ и услуг в пользу граждан в целях их социального обеспечения</t>
  </si>
  <si>
    <t>720 0702 77 0 02 12240 323</t>
  </si>
  <si>
    <t>720 0702 77 0 02 12240 600</t>
  </si>
  <si>
    <t>720 0702 77 0 02 12240 610</t>
  </si>
  <si>
    <t>720 0702 77 0 02 12240 612</t>
  </si>
  <si>
    <t xml:space="preserve">  Обеспечение деятельности школ-детских садов, школ начальных, неполных средних и средних</t>
  </si>
  <si>
    <t>720 0702 77 0 02 87020 000</t>
  </si>
  <si>
    <t>720 0702 77 0 02 87020 100</t>
  </si>
  <si>
    <t>720 0702 77 0 02 87020 110</t>
  </si>
  <si>
    <t>720 0702 77 0 02 87020 111</t>
  </si>
  <si>
    <t>720 0702 77 0 02 87020 119</t>
  </si>
  <si>
    <t>720 0702 77 0 02 87020 200</t>
  </si>
  <si>
    <t>720 0702 77 0 02 87020 240</t>
  </si>
  <si>
    <t>720 0702 77 0 02 87020 242</t>
  </si>
  <si>
    <t xml:space="preserve">  Закупка товаров, работ и услуг в целях капитального ремонта государственного (муниципального) имущества</t>
  </si>
  <si>
    <t>720 0702 77 0 02 87020 243</t>
  </si>
  <si>
    <t>720 0702 77 0 02 87020 244</t>
  </si>
  <si>
    <t>720 0702 77 0 02 87020 247</t>
  </si>
  <si>
    <t>720 0702 77 0 02 87020 600</t>
  </si>
  <si>
    <t>720 0702 77 0 02 87020 610</t>
  </si>
  <si>
    <t>720 0702 77 0 02 87020 611</t>
  </si>
  <si>
    <t>720 0702 77 0 02 L3030 000</t>
  </si>
  <si>
    <t>720 0702 77 0 02 L3030 100</t>
  </si>
  <si>
    <t>720 0702 77 0 02 L3030 110</t>
  </si>
  <si>
    <t>720 0702 77 0 02 L3030 111</t>
  </si>
  <si>
    <t>720 0702 77 0 02 L3030 119</t>
  </si>
  <si>
    <t>720 0702 77 0 02 L3030 600</t>
  </si>
  <si>
    <t>720 0702 77 0 02 L3030 610</t>
  </si>
  <si>
    <t>720 0702 77 0 02 L3030 611</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</si>
  <si>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(муниципальные образовательные организации)</t>
  </si>
  <si>
    <t>720 0702 77 0 02 L3042 000</t>
  </si>
  <si>
    <t>720 0702 77 0 02 L3042 200</t>
  </si>
  <si>
    <t>720 0702 77 0 02 L3042 240</t>
  </si>
  <si>
    <t>720 0702 77 0 02 L3042 244</t>
  </si>
  <si>
    <t>720 0702 77 0 02 L3042 600</t>
  </si>
  <si>
    <t>720 0702 77 0 02 L3042 610</t>
  </si>
  <si>
    <t>720 0702 77 0 02 L3042 612</t>
  </si>
  <si>
    <t xml:space="preserve">  Обеспечение питанием обучающихся общеобразовательных организаций (Софинансирование за счет средств местного бюджета)</t>
  </si>
  <si>
    <t>720 0702 77 0 02 S2240 000</t>
  </si>
  <si>
    <t>720 0702 77 0 02 S2240 300</t>
  </si>
  <si>
    <t>720 0702 77 0 02 S2240 320</t>
  </si>
  <si>
    <t>720 0702 77 0 02 S2240 323</t>
  </si>
  <si>
    <t>720 0702 77 0 02 S2240 600</t>
  </si>
  <si>
    <t>720 0702 77 0 02 S2240 610</t>
  </si>
  <si>
    <t>720 0702 77 0 02 S2240 612</t>
  </si>
  <si>
    <t>720 0702 77 0 04 10970 000</t>
  </si>
  <si>
    <t>720 0702 77 0 04 10970 100</t>
  </si>
  <si>
    <t>720 0702 77 0 04 10970 110</t>
  </si>
  <si>
    <t xml:space="preserve">  Иные выплаты персоналу учреждений, за исключением фонда оплаты труда</t>
  </si>
  <si>
    <t>720 0702 77 0 04 10970 112</t>
  </si>
  <si>
    <t>720 0702 77 0 04 10970 600</t>
  </si>
  <si>
    <t>720 0702 77 0 04 10970 610</t>
  </si>
  <si>
    <t>720 0702 77 0 04 10970 612</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</si>
  <si>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</si>
  <si>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720 0702 77 0 EВ 51790 000</t>
  </si>
  <si>
    <t>720 0702 77 0 EВ 51790 100</t>
  </si>
  <si>
    <t>720 0702 77 0 EВ 51790 110</t>
  </si>
  <si>
    <t>720 0702 77 0 EВ 51790 111</t>
  </si>
  <si>
    <t>720 0702 77 0 EВ 51790 119</t>
  </si>
  <si>
    <t>720 0702 77 0 EВ 51790 600</t>
  </si>
  <si>
    <t>720 0702 77 0 EВ 51790 610</t>
  </si>
  <si>
    <t>720 0702 77 0 EВ 51790 611</t>
  </si>
  <si>
    <t>720 0702 86 0 01 88980 000</t>
  </si>
  <si>
    <t>720 0703 00 0 00 00000 000</t>
  </si>
  <si>
    <t>720 0703 25 0 01 81210 000</t>
  </si>
  <si>
    <t>720 0703 59 0 01 80290 000</t>
  </si>
  <si>
    <t>720 0703 59 0 01 80290 600</t>
  </si>
  <si>
    <t>720 0703 59 0 01 80290 610</t>
  </si>
  <si>
    <t>720 0703 59 0 01 80290 611</t>
  </si>
  <si>
    <t>720 0703 77 0 04 10970 000</t>
  </si>
  <si>
    <t>720 0703 77 0 04 10970 600</t>
  </si>
  <si>
    <t>720 0703 77 0 04 10970 610</t>
  </si>
  <si>
    <t>720 0703 77 0 04 10970 612</t>
  </si>
  <si>
    <t xml:space="preserve">  Обеспечение деятельности учреждений по внешкольной работе с детьми</t>
  </si>
  <si>
    <t>720 0703 77 3 03 87030 000</t>
  </si>
  <si>
    <t>720 0703 77 3 03 87030 600</t>
  </si>
  <si>
    <t>720 0703 77 3 03 87030 610</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</si>
  <si>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</si>
  <si>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720 0703 77 3 03 87030 614</t>
  </si>
  <si>
    <t>720 0703 77 3 03 87330 000</t>
  </si>
  <si>
    <t>720 0703 77 3 03 87330 600</t>
  </si>
  <si>
    <t>720 0703 77 3 03 87330 610</t>
  </si>
  <si>
    <t>720 0703 77 3 03 87330 614</t>
  </si>
  <si>
    <t>720 0705 00 0 00 00000 000</t>
  </si>
  <si>
    <t xml:space="preserve">  Организация предоставления дополнительного профессионального образования педагогическим работникам</t>
  </si>
  <si>
    <t>720 0705 77 0 05 12130 000</t>
  </si>
  <si>
    <t xml:space="preserve">  Другие вопросы в области образования</t>
  </si>
  <si>
    <t>720 0709 00 0 00 00000 000</t>
  </si>
  <si>
    <t>720 0709 28 0 01 81060 000</t>
  </si>
  <si>
    <t>720 0709 28 0 01 81060 100</t>
  </si>
  <si>
    <t>720 0709 28 0 01 81060 120</t>
  </si>
  <si>
    <t>720 0709 28 0 01 81060 121</t>
  </si>
  <si>
    <t>720 0709 28 0 01 81060 129</t>
  </si>
  <si>
    <t>720 0709 28 0 01 81060 200</t>
  </si>
  <si>
    <t>720 0709 28 0 01 81060 240</t>
  </si>
  <si>
    <t>720 0709 28 0 01 81060 242</t>
  </si>
  <si>
    <t>720 0709 28 0 01 81170 000</t>
  </si>
  <si>
    <t>720 0709 28 0 01 81170 100</t>
  </si>
  <si>
    <t>720 0709 28 0 01 81170 120</t>
  </si>
  <si>
    <t>720 0709 28 0 01 81170 121</t>
  </si>
  <si>
    <t>720 0709 28 0 01 81170 129</t>
  </si>
  <si>
    <t>720 0709 28 0 01 81170 200</t>
  </si>
  <si>
    <t>720 0709 28 0 01 81170 240</t>
  </si>
  <si>
    <t>720 0709 28 0 01 81170 242</t>
  </si>
  <si>
    <t>720 0709 28 0 01 81170 244</t>
  </si>
  <si>
    <t xml:space="preserve">  Организация отдыха детей в лагерях дневного пребывания в каникулярное время</t>
  </si>
  <si>
    <t>720 0709 77 0 06 12430 000</t>
  </si>
  <si>
    <t>720 0709 77 0 06 12430 200</t>
  </si>
  <si>
    <t>720 0709 77 0 06 12430 240</t>
  </si>
  <si>
    <t>720 0709 77 0 06 12430 244</t>
  </si>
  <si>
    <t xml:space="preserve">  Организация отдыха детей, находящихся в трудной жизненной ситуации, в лагерях дневного пребывания в каникулярное время</t>
  </si>
  <si>
    <t>720 0709 77 0 06 12440 000</t>
  </si>
  <si>
    <t xml:space="preserve">  Организация отдыха детей в загородных оздоровительных лагерях в каникулярное время</t>
  </si>
  <si>
    <t>720 0709 77 0 06 12450 000</t>
  </si>
  <si>
    <t>720 0709 77 0 06 12450 300</t>
  </si>
  <si>
    <t>720 0709 77 0 06 12450 320</t>
  </si>
  <si>
    <t>720 0709 77 0 06 12450 323</t>
  </si>
  <si>
    <t xml:space="preserve">  Организация отдыха детей в загородных оздоровительных лагерях и в лагерях дневного пребывания</t>
  </si>
  <si>
    <t>720 0709 77 0 06 87450 000</t>
  </si>
  <si>
    <t xml:space="preserve">  Исполнение государственных полномочий по содержанию органов опеки и попечительства</t>
  </si>
  <si>
    <t>720 0709 77 0 07 12190 000</t>
  </si>
  <si>
    <t>720 0709 77 0 07 12190 100</t>
  </si>
  <si>
    <t>720 0709 77 0 07 12190 120</t>
  </si>
  <si>
    <t>720 0709 77 0 07 12190 121</t>
  </si>
  <si>
    <t>720 0709 77 0 07 12190 129</t>
  </si>
  <si>
    <t>720 0709 77 0 07 12190 200</t>
  </si>
  <si>
    <t>720 0709 77 0 07 12190 240</t>
  </si>
  <si>
    <t>720 0709 77 0 07 12190 242</t>
  </si>
  <si>
    <t>720 0709 77 0 07 12190 244</t>
  </si>
  <si>
    <t xml:space="preserve">  Исполнение государственных полномочий по содержанию органов местного самоуправления, осуществляющих полномочия по обеспечению жилыми помещениями</t>
  </si>
  <si>
    <t>720 0709 77 0 07 12390 000</t>
  </si>
  <si>
    <t>720 0709 77 0 07 12390 100</t>
  </si>
  <si>
    <t>720 0709 77 0 07 12390 120</t>
  </si>
  <si>
    <t>720 0709 77 0 07 12390 121</t>
  </si>
  <si>
    <t xml:space="preserve">  Исполнение государственных полномочий по содержанию органов опеки и попечительства, средства местного бюджета</t>
  </si>
  <si>
    <t>720 0709 77 0 07 87190 000</t>
  </si>
  <si>
    <t>720 0709 77 0 07 87190 100</t>
  </si>
  <si>
    <t>720 0709 77 0 07 87190 120</t>
  </si>
  <si>
    <t>720 0709 77 0 07 87190 121</t>
  </si>
  <si>
    <t xml:space="preserve">  Расходы на организацию временной занятости несовершеннолетних граждан в возрасте от 14 до 18 лет в свободное от учебы время</t>
  </si>
  <si>
    <t>720 0709 90 0 02 80131 000</t>
  </si>
  <si>
    <t>720 0709 90 0 02 80131 600</t>
  </si>
  <si>
    <t>720 0709 90 0 02 80131 610</t>
  </si>
  <si>
    <t>720 0709 90 0 02 80131 612</t>
  </si>
  <si>
    <t>720 1000 00 0 00 00000 000</t>
  </si>
  <si>
    <t>720 1003 00 0 00 00000 000</t>
  </si>
  <si>
    <t>720 1003 77 0 04 10970 000</t>
  </si>
  <si>
    <t>720 1003 77 0 04 10970 300</t>
  </si>
  <si>
    <t>720 1003 77 0 04 10970 320</t>
  </si>
  <si>
    <t>720 1003 77 0 04 10970 321</t>
  </si>
  <si>
    <t>720 1003 77 0 04 10970 600</t>
  </si>
  <si>
    <t>720 1003 77 0 04 10970 610</t>
  </si>
  <si>
    <t>720 1003 77 0 04 10970 612</t>
  </si>
  <si>
    <t>720 1004 00 0 00 00000 000</t>
  </si>
  <si>
    <t xml:space="preserve">  Выплата родителям (законным представителям) детей, посещающих образовательные организации, реализующие образовательную программу дошкольного образования, компенсации платы, взимаемой с родителей (законных представителей) за присмотр и уход за детьми</t>
  </si>
  <si>
    <t>720 1004 77 0 01 12200 000</t>
  </si>
  <si>
    <t>720 1004 77 0 01 12200 300</t>
  </si>
  <si>
    <t>720 1004 77 0 01 12200 320</t>
  </si>
  <si>
    <t>720 1004 77 0 01 12200 323</t>
  </si>
  <si>
    <t>720 1004 77 0 01 12200 600</t>
  </si>
  <si>
    <t>720 1004 77 0 01 12200 610</t>
  </si>
  <si>
    <t>720 1004 77 0 01 12200 612</t>
  </si>
  <si>
    <t xml:space="preserve">  Содержание детей в приемных семьях</t>
  </si>
  <si>
    <t>720 1004 77 0 10 11450 000</t>
  </si>
  <si>
    <t>720 1004 77 0 10 11450 300</t>
  </si>
  <si>
    <t xml:space="preserve">  Публичные нормативные социальные выплаты гражданам</t>
  </si>
  <si>
    <t>720 1004 77 0 10 11450 310</t>
  </si>
  <si>
    <t xml:space="preserve">  Пособия, компенсации, меры социальной поддержки по публичным нормативным обязательствам</t>
  </si>
  <si>
    <t>720 1004 77 0 10 11450 313</t>
  </si>
  <si>
    <t xml:space="preserve">  Выплата вознаграждения опекунам (попечителям), приемным родителям</t>
  </si>
  <si>
    <t>720 1004 77 0 10 11460 000</t>
  </si>
  <si>
    <t>720 1004 77 0 10 11460 300</t>
  </si>
  <si>
    <t>720 1004 77 0 10 11460 320</t>
  </si>
  <si>
    <t>720 1004 77 0 10 11460 323</t>
  </si>
  <si>
    <t xml:space="preserve">  Содержание детей в семьях опекунов (попечителей)</t>
  </si>
  <si>
    <t>720 1004 77 0 10 11470 000</t>
  </si>
  <si>
    <t>720 1004 77 0 10 11470 300</t>
  </si>
  <si>
    <t>720 1004 77 0 10 11470 310</t>
  </si>
  <si>
    <t>720 1004 77 0 10 11470 313</t>
  </si>
  <si>
    <t xml:space="preserve">  Возмещение полной стоимости бесплатного питания, бесплатного комплекта одежды, обуви и мягкого инвентаря лицам из числа детей-сирот и детей, оставшихся без попечения родителей, лицам, потерявшим в период обучения обоих родителей или единственного родителя, обучающимся по образовательным программам основного общего, среднего общего образования за счет средств областного бюджета или местных бюджетов</t>
  </si>
  <si>
    <t>720 1004 77 0 10 11490 000</t>
  </si>
  <si>
    <t xml:space="preserve">  Выплаты единовременного денежного пособия при получении усыновленным (удочеренным) ребенком основного общего образования</t>
  </si>
  <si>
    <t>720 1004 77 0 10 11530 000</t>
  </si>
  <si>
    <t>720 1100 00 0 00 00000 000</t>
  </si>
  <si>
    <t xml:space="preserve">  Физическая культура</t>
  </si>
  <si>
    <t>720 1101 00 0 00 00000 000</t>
  </si>
  <si>
    <t>720 1101 77 3 03 87340 000</t>
  </si>
  <si>
    <t>720 1101 77 3 03 87340 600</t>
  </si>
  <si>
    <t>720 1101 77 3 03 87340 610</t>
  </si>
  <si>
    <t>720 1101 77 3 03 87340 614</t>
  </si>
  <si>
    <t>730 0000 00 0 00 00000 000</t>
  </si>
  <si>
    <t>730 0100 00 0 00 00000 000</t>
  </si>
  <si>
    <t>730 0104 00 0 00 00000 000</t>
  </si>
  <si>
    <t>730 0104 28 0 01 81060 000</t>
  </si>
  <si>
    <t>730 0104 28 0 01 81060 100</t>
  </si>
  <si>
    <t>730 0104 28 0 01 81060 120</t>
  </si>
  <si>
    <t>730 0104 28 0 01 81060 121</t>
  </si>
  <si>
    <t>730 0104 28 0 01 81060 129</t>
  </si>
  <si>
    <t xml:space="preserve">  НАЦИОНАЛЬНАЯ БЕЗОПАСНОСТЬ И ПРАВООХРАНИТЕЛЬНАЯ ДЕЯТЕЛЬНОСТЬ</t>
  </si>
  <si>
    <t>730 0300 00 0 00 00000 000</t>
  </si>
  <si>
    <t xml:space="preserve">  Защита населения и территории от чрезвычайных ситуаций природного и техногенного характера, пожарная безопасность</t>
  </si>
  <si>
    <t>730 0310 00 0 00 00000 000</t>
  </si>
  <si>
    <t xml:space="preserve">  Развитие единой дежурной диспетчерской службы</t>
  </si>
  <si>
    <t>730 0310 55 0 01 80151 000</t>
  </si>
  <si>
    <t>730 0310 55 0 01 80151 100</t>
  </si>
  <si>
    <t>730 0310 55 0 01 80151 120</t>
  </si>
  <si>
    <t>730 0310 55 0 01 80151 121</t>
  </si>
  <si>
    <t>730 0310 55 0 01 80151 129</t>
  </si>
  <si>
    <t>730 0310 55 0 01 80151 200</t>
  </si>
  <si>
    <t>730 0310 55 0 01 80151 240</t>
  </si>
  <si>
    <t>730 0310 55 0 01 80151 242</t>
  </si>
  <si>
    <t xml:space="preserve">  Реализация мероприятий по защите населения и территорий от чрезвычайных ситуаций</t>
  </si>
  <si>
    <t>730 0310 57 0 01 80490 000</t>
  </si>
  <si>
    <t xml:space="preserve">  Проведение мероприятий, направленных на предупреждение и тушение пожаров в муниципальных образованиях Курганской области</t>
  </si>
  <si>
    <t>730 0310 57 0 02 47011 000</t>
  </si>
  <si>
    <t xml:space="preserve">  Обеспечение пожарной безопасности населения</t>
  </si>
  <si>
    <t>730 0310 57 0 02 80170 000</t>
  </si>
  <si>
    <t>730 0310 57 0 02 80170 100</t>
  </si>
  <si>
    <t>730 0310 57 0 02 80170 120</t>
  </si>
  <si>
    <t>730 0310 57 0 02 80170 121</t>
  </si>
  <si>
    <t>730 0310 57 0 02 80170 129</t>
  </si>
  <si>
    <t>730 0310 57 0 02 80170 200</t>
  </si>
  <si>
    <t>730 0310 57 0 02 80170 240</t>
  </si>
  <si>
    <t>730 0310 57 0 02 80170 242</t>
  </si>
  <si>
    <t>730 0310 57 0 02 80170 244</t>
  </si>
  <si>
    <t>730 0310 57 0 02 80170 247</t>
  </si>
  <si>
    <t xml:space="preserve">  Проведение мероприятий, направленных на предупреждение и тушение пожаров в муниципальных образованиях Курганской области (средства местного бюджета в рамках софинансирования)</t>
  </si>
  <si>
    <t>730 0310 57 0 02 S7011 000</t>
  </si>
  <si>
    <t xml:space="preserve">  Реализация мероприятий по безопасности людей на водных объектах</t>
  </si>
  <si>
    <t>730 0310 57 0 03 80280 000</t>
  </si>
  <si>
    <t>900 0000 00 0 00 00000 000</t>
  </si>
  <si>
    <t>900 0100 00 0 00 00000 000</t>
  </si>
  <si>
    <t xml:space="preserve">  Обеспечение деятельности финансовых, налоговых и таможенных органов и органов финансового (финансово-бюджетного) надзора</t>
  </si>
  <si>
    <t>900 0106 00 0 00 00000 000</t>
  </si>
  <si>
    <t>900 0106 28 0 01 81060 000</t>
  </si>
  <si>
    <t>900 0106 28 0 01 81060 100</t>
  </si>
  <si>
    <t>900 0106 28 0 01 81060 120</t>
  </si>
  <si>
    <t>900 0106 28 0 01 81060 121</t>
  </si>
  <si>
    <t>900 0106 28 0 01 81060 129</t>
  </si>
  <si>
    <t>900 0106 28 0 01 81060 200</t>
  </si>
  <si>
    <t>900 0106 28 0 01 81060 240</t>
  </si>
  <si>
    <t>900 0106 28 0 01 81060 242</t>
  </si>
  <si>
    <t>900 0106 28 0 01 81170 000</t>
  </si>
  <si>
    <t>900 0106 28 0 01 81170 100</t>
  </si>
  <si>
    <t>900 0106 28 0 01 81170 120</t>
  </si>
  <si>
    <t>900 0106 28 0 01 81170 121</t>
  </si>
  <si>
    <t>900 0106 28 0 01 81170 129</t>
  </si>
  <si>
    <t>900 0106 28 0 01 81170 200</t>
  </si>
  <si>
    <t>900 0106 28 0 01 81170 240</t>
  </si>
  <si>
    <t>900 0106 28 0 01 81170 242</t>
  </si>
  <si>
    <t>900 0106 28 0 01 81170 244</t>
  </si>
  <si>
    <t xml:space="preserve">  Резервные фонды</t>
  </si>
  <si>
    <t>900 0111 00 0 00 00000 000</t>
  </si>
  <si>
    <t xml:space="preserve">  Резервные фонды Лебяжьевского муниципального округа, реализация основного мероприятия</t>
  </si>
  <si>
    <t>900 0111 14 1 00 81110 000</t>
  </si>
  <si>
    <t>900 1000 00 0 00 00000 000</t>
  </si>
  <si>
    <t>900 1003 00 0 00 00000 000</t>
  </si>
  <si>
    <t>900 1003 14 1 00 81110 000</t>
  </si>
  <si>
    <t>900 1003 14 1 00 81110 300</t>
  </si>
  <si>
    <t>900 1003 14 1 00 81110 320</t>
  </si>
  <si>
    <t>900 1003 14 1 00 81110 321</t>
  </si>
  <si>
    <t>900 1003 14 2 00 11270 000</t>
  </si>
  <si>
    <t>900 1003 14 2 00 11270 300</t>
  </si>
  <si>
    <t>900 1003 14 2 00 11270 320</t>
  </si>
  <si>
    <t>900 1003 14 2 00 11270 321</t>
  </si>
  <si>
    <t xml:space="preserve">  Другие вопросы в области социальной политики</t>
  </si>
  <si>
    <t>900 1006 00 0 00 00000 000</t>
  </si>
  <si>
    <t xml:space="preserve">  Поддержка социально ориентированных некоммерческих организаций</t>
  </si>
  <si>
    <t>900 1006 43 0 01 80160 000</t>
  </si>
  <si>
    <t>900 1006 43 0 01 80160 600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</si>
  <si>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</si>
  <si>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900 1006 43 0 01 80160 630</t>
  </si>
  <si>
    <t xml:space="preserve">  Субсидии (гранты в форме субсидий), не подлежащие казначейскому сопровождению</t>
  </si>
  <si>
    <t>900 1006 43 0 01 80160 633</t>
  </si>
  <si>
    <t>Результат исполнения бюджета (дефицит / профицит)</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</si>
  <si>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</si>
  <si>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</si>
  <si>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</si>
  <si>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</si>
  <si>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источники внешнего финансирования бюджета</t>
  </si>
  <si>
    <t>Изменение остатков средств</t>
  </si>
  <si>
    <t xml:space="preserve">  Изменение остатков средств на счетах по учету средств бюджетов</t>
  </si>
  <si>
    <t>000 01 05 00 00 00 0000 000</t>
  </si>
  <si>
    <t>увеличение остатков средств, всего</t>
  </si>
  <si>
    <t xml:space="preserve">  Увеличение остатков средств бюджетов</t>
  </si>
  <si>
    <t>000 01 05 00 00 00 0000 500</t>
  </si>
  <si>
    <t xml:space="preserve">  Увеличение прочих остатков средств бюджетов</t>
  </si>
  <si>
    <t>000 01 05 02 00 00 0000 500</t>
  </si>
  <si>
    <t xml:space="preserve">  Увеличение прочих остатков денежных средств бюджетов</t>
  </si>
  <si>
    <t>000 01 05 02 01 00 0000 510</t>
  </si>
  <si>
    <t xml:space="preserve">  Увеличение прочих остатков денежных средств бюджетов муниципальных округов</t>
  </si>
  <si>
    <t>000 01 05 02 01 14 0000 510</t>
  </si>
  <si>
    <t>уменьшение остатков средств, всего</t>
  </si>
  <si>
    <t xml:space="preserve">  Уменьшение остатков средств бюджетов</t>
  </si>
  <si>
    <t>000 01 05 00 00 00 0000 600</t>
  </si>
  <si>
    <t xml:space="preserve">  Уменьшение прочих остатков средств бюджетов</t>
  </si>
  <si>
    <t>000 01 05 02 00 00 0000 600</t>
  </si>
  <si>
    <t xml:space="preserve">  Уменьшение прочих остатков денежных средств бюджетов</t>
  </si>
  <si>
    <t>000 01 05 02 01 00 0000 610</t>
  </si>
  <si>
    <t xml:space="preserve">  Уменьшение прочих остатков денежных средств бюджетов муниципальных округов</t>
  </si>
  <si>
    <t>000 01 05 02 01 14 0000 610</t>
  </si>
  <si>
    <t xml:space="preserve"> </t>
  </si>
  <si>
    <t>Приложение 1</t>
  </si>
  <si>
    <t>3</t>
  </si>
  <si>
    <t>к постановлению Администрации Лебяжьевского  муниципального округа Курганской области</t>
  </si>
  <si>
    <t xml:space="preserve">"Об утверждении отчета об исполнении бюджета округа за 3 месяца 2024 года"  </t>
  </si>
  <si>
    <t xml:space="preserve">                                  Доходы бюджета округа за 3 месяца 2024 года</t>
  </si>
  <si>
    <t>(тыс.руб).</t>
  </si>
  <si>
    <t>Процент исполнения, %</t>
  </si>
  <si>
    <t>АДМИНИСТРАЦИЯ ЛЕБЯЖЬЕВСКОГО МУНИЦИПАЛЬНОГО ОКРУГА КУРГАНСКОЙ ОБЛАСТИ</t>
  </si>
  <si>
    <t>ОТДЕЛ ОБРАЗОВАНИЯ АДМИНИСТРАЦИИ ЛЕБЯЖЬЕВСКОГО МУНИЦИПАЛЬНОГО ОКРУГА</t>
  </si>
  <si>
    <t>ФИНАНСОВЫЙ ОТДЕЛ АДМИНИСТРАЦИИ ЛЕБЯЖЬЕВСКОГО МУНИЦИПАЛЬНОГО ОКРУГА</t>
  </si>
  <si>
    <t xml:space="preserve">                                              Расходы бюджета округа за 3 месяца 2024 года</t>
  </si>
  <si>
    <t>(тыс.руб.).</t>
  </si>
  <si>
    <t>Процент исполнения,%</t>
  </si>
  <si>
    <t>Приложение 2</t>
  </si>
  <si>
    <t>ОТДЕЛ СОЦИАЛЬНОГО РАЗВИТИЯ АДМИНИСТРАЦИИ ЛЕБЯЖЬЕВСКОГО МУНИЦИПАЛЬНОГО ОКРУГА</t>
  </si>
  <si>
    <t xml:space="preserve">                                  Источники финансирования дефицита бюджета округа за 3 месяца 2024 года</t>
  </si>
  <si>
    <t>Приложение 3</t>
  </si>
  <si>
    <t>от 23 апреля 2024 года №297_</t>
  </si>
  <si>
    <t>от 23 преля 2024 года №297</t>
  </si>
  <si>
    <t>от 23 апреля 2024 года №297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</si>
</sst>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_ ;\-#,##0.00"/>
  </numFmts>
  <fonts count="17" x14ac:knownFonts="1">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ont>
    <font>
      <b/>
      <sz val="10"/>
      <color rgb="FF000000"/>
      <name val="Arial Cyr"/>
    </font>
    <font>
      <sz val="11"/>
      <color rgb="FF000000"/>
      <name val="Calibri"/>
      <scheme val="minor"/>
    </font>
    <font>
      <sz val="9"/>
      <color rgb="FF000000"/>
      <name val="Arial Cyr"/>
    </font>
    <font>
      <sz val="8"/>
      <color rgb="FF000000"/>
      <name val="Arial"/>
    </font>
    <font>
      <sz val="6"/>
      <color rgb="FF000000"/>
      <name val="Arial Cyr"/>
    </font>
    <font>
      <sz val="10"/>
      <color rgb="FF000000"/>
      <name val="Arial"/>
    </font>
    <font>
      <sz val="11"/>
      <name val="Calibri"/>
      <family val="2"/>
      <scheme val="minor"/>
    </font>
    <font>
      <sz val="11"/>
      <name val="Arial"/>
      <family val="2"/>
      <charset val="204"/>
    </font>
    <font>
      <sz val="11"/>
      <color rgb="FF000000"/>
      <name val="Arial"/>
      <family val="2"/>
      <charset val="204"/>
    </font>
    <font>
      <b/>
      <sz val="12"/>
      <color rgb="FF000000"/>
      <name val="Arial Cyr"/>
    </font>
    <font>
      <sz val="11"/>
      <color rgb="FF000000"/>
      <name val="Arial Cyr"/>
      <charset val="204"/>
    </font>
    <font>
      <b/>
      <sz val="10"/>
      <color rgb="FF000000"/>
      <name val="Arial Cyr"/>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6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hair">
        <color rgb="FF000000"/>
      </bottom>
      <diagonal/>
    </border>
    <border>
      <left style="thin">
        <color rgb="FF000000"/>
      </left>
      <right/>
      <top style="hair">
        <color rgb="FF000000"/>
      </top>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rgb="FF000000"/>
      </left>
      <right/>
      <top/>
      <bottom style="hair">
        <color rgb="FF000000"/>
      </bottom>
      <diagonal/>
    </border>
    <border>
      <left style="thin">
        <color rgb="FF000000"/>
      </left>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rgb="FF000000"/>
      </left>
      <right/>
      <top style="hair">
        <color rgb="FF000000"/>
      </top>
      <bottom style="hair">
        <color rgb="FF000000"/>
      </bottom>
      <diagonal/>
    </border>
    <border>
      <left style="thin">
        <color rgb="FF000000"/>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1" fillId="0" borderId="0"/>
    <xf numFmtId="0" fontId="11" fillId="0" borderId="0"/>
    <xf numFmtId="0" fontId="11" fillId="0" borderId="0"/>
    <xf numFmtId="0" fontId="6" fillId="0" borderId="1"/>
    <xf numFmtId="0" fontId="6" fillId="0" borderId="1"/>
    <xf numFmtId="0" fontId="10" fillId="3" borderId="1"/>
    <xf numFmtId="0" fontId="6" fillId="0" borderId="1"/>
    <xf numFmtId="0" fontId="1" fillId="0" borderId="13">
      <alignment horizontal="left"/>
    </xf>
  </cellStyleXfs>
  <cellXfs count="133">
    <xf numFmtId="0" fontId="0" fillId="0" borderId="0" xfId="0"/>
    <xf numFmtId="0" fontId="0" fillId="0" borderId="0" xfId="0" applyProtection="1">
      <protection locked="0"/>
    </xf>
    <xf numFmtId="0" fontId="1" fillId="0" borderId="1" xfId="1" applyNumberFormat="1" applyProtection="1"/>
    <xf numFmtId="0" fontId="2" fillId="0" borderId="1" xfId="2" applyNumberFormat="1" applyProtection="1">
      <alignment horizontal="center"/>
    </xf>
    <xf numFmtId="0" fontId="4" fillId="0" borderId="1" xfId="4" applyNumberFormat="1" applyProtection="1">
      <alignment horizontal="right"/>
    </xf>
    <xf numFmtId="0" fontId="3" fillId="0" borderId="1" xfId="10" applyNumberFormat="1" applyProtection="1"/>
    <xf numFmtId="0" fontId="6" fillId="0" borderId="1" xfId="14" applyNumberFormat="1" applyProtection="1"/>
    <xf numFmtId="49" fontId="3" fillId="0" borderId="1" xfId="17" applyNumberFormat="1" applyProtection="1"/>
    <xf numFmtId="0" fontId="2" fillId="0" borderId="2" xfId="28" applyNumberFormat="1" applyProtection="1">
      <alignment horizontal="center"/>
    </xf>
    <xf numFmtId="0" fontId="1" fillId="0" borderId="14" xfId="31" applyNumberFormat="1" applyProtection="1"/>
    <xf numFmtId="0" fontId="1" fillId="0" borderId="5" xfId="32" applyNumberFormat="1" applyProtection="1"/>
    <xf numFmtId="0" fontId="3" fillId="0" borderId="13" xfId="33" applyNumberFormat="1" applyProtection="1">
      <alignment horizontal="center" vertical="center"/>
    </xf>
    <xf numFmtId="49" fontId="3" fillId="0" borderId="1" xfId="48" applyNumberFormat="1" applyProtection="1">
      <alignment horizontal="right"/>
    </xf>
    <xf numFmtId="0" fontId="2" fillId="0" borderId="5" xfId="49" applyNumberFormat="1" applyProtection="1">
      <alignment horizontal="center"/>
    </xf>
    <xf numFmtId="49" fontId="1" fillId="0" borderId="5" xfId="52" applyNumberFormat="1" applyProtection="1"/>
    <xf numFmtId="0" fontId="6" fillId="0" borderId="11" xfId="71" applyNumberFormat="1" applyProtection="1"/>
    <xf numFmtId="0" fontId="3" fillId="0" borderId="1" xfId="73" applyNumberFormat="1" applyProtection="1">
      <alignment wrapText="1"/>
    </xf>
    <xf numFmtId="49" fontId="3" fillId="0" borderId="1" xfId="75" applyNumberFormat="1" applyProtection="1">
      <alignment horizontal="center"/>
    </xf>
    <xf numFmtId="49" fontId="7" fillId="0" borderId="1" xfId="76" applyNumberFormat="1" applyProtection="1"/>
    <xf numFmtId="0" fontId="3" fillId="0" borderId="2" xfId="77" applyNumberFormat="1" applyProtection="1">
      <alignment horizontal="left"/>
    </xf>
    <xf numFmtId="0" fontId="3" fillId="0" borderId="2" xfId="79" applyNumberFormat="1" applyProtection="1">
      <alignment horizontal="center" shrinkToFit="1"/>
    </xf>
    <xf numFmtId="49" fontId="3" fillId="0" borderId="2" xfId="80" applyNumberFormat="1" applyProtection="1">
      <alignment horizontal="center" vertical="center" shrinkToFit="1"/>
    </xf>
    <xf numFmtId="49" fontId="3" fillId="0" borderId="2" xfId="82" applyNumberFormat="1" applyProtection="1">
      <alignment horizontal="right"/>
    </xf>
    <xf numFmtId="0" fontId="1" fillId="0" borderId="11" xfId="100" applyNumberFormat="1" applyProtection="1">
      <alignment horizontal="left"/>
    </xf>
    <xf numFmtId="0" fontId="1" fillId="0" borderId="1" xfId="105" applyNumberFormat="1" applyProtection="1">
      <alignment horizontal="left"/>
    </xf>
    <xf numFmtId="49" fontId="1" fillId="0" borderId="1" xfId="107" applyNumberFormat="1" applyProtection="1"/>
    <xf numFmtId="0" fontId="9" fillId="0" borderId="1" xfId="110" applyNumberFormat="1" applyProtection="1">
      <alignment horizontal="center"/>
    </xf>
    <xf numFmtId="0" fontId="7" fillId="0" borderId="1" xfId="113" applyNumberFormat="1" applyProtection="1">
      <alignment horizontal="left"/>
    </xf>
    <xf numFmtId="0" fontId="8" fillId="0" borderId="1" xfId="117" applyNumberFormat="1" applyProtection="1"/>
    <xf numFmtId="0" fontId="2" fillId="0" borderId="2" xfId="28" applyNumberFormat="1" applyProtection="1">
      <alignment horizontal="center"/>
    </xf>
    <xf numFmtId="0" fontId="2" fillId="0" borderId="2" xfId="28">
      <alignment horizontal="center"/>
    </xf>
    <xf numFmtId="0" fontId="2" fillId="0" borderId="1" xfId="28" applyNumberFormat="1" applyBorder="1" applyProtection="1">
      <alignment horizontal="center"/>
    </xf>
    <xf numFmtId="0" fontId="2" fillId="0" borderId="1" xfId="28" applyBorder="1">
      <alignment horizontal="center"/>
    </xf>
    <xf numFmtId="0" fontId="5" fillId="0" borderId="2" xfId="28" applyFont="1">
      <alignment horizontal="center"/>
    </xf>
    <xf numFmtId="0" fontId="1" fillId="0" borderId="1" xfId="32" applyNumberFormat="1" applyBorder="1" applyProtection="1"/>
    <xf numFmtId="49" fontId="7" fillId="0" borderId="34" xfId="46" applyNumberFormat="1" applyFont="1" applyBorder="1" applyProtection="1">
      <alignment horizontal="center"/>
    </xf>
    <xf numFmtId="0" fontId="3" fillId="0" borderId="35" xfId="36" applyNumberFormat="1" applyBorder="1" applyProtection="1">
      <alignment horizontal="left" wrapText="1"/>
    </xf>
    <xf numFmtId="0" fontId="3" fillId="0" borderId="36" xfId="40" applyNumberFormat="1" applyBorder="1" applyProtection="1">
      <alignment horizontal="left" wrapText="1"/>
    </xf>
    <xf numFmtId="0" fontId="7" fillId="0" borderId="37" xfId="44" applyNumberFormat="1" applyFont="1" applyBorder="1" applyProtection="1">
      <alignment horizontal="left" wrapText="1" indent="2"/>
    </xf>
    <xf numFmtId="0" fontId="3" fillId="0" borderId="38" xfId="44" applyNumberFormat="1" applyBorder="1" applyProtection="1">
      <alignment horizontal="left" wrapText="1" indent="2"/>
    </xf>
    <xf numFmtId="0" fontId="3" fillId="0" borderId="20" xfId="34" applyNumberFormat="1" applyBorder="1" applyProtection="1">
      <alignment horizontal="center" vertical="center"/>
    </xf>
    <xf numFmtId="49" fontId="3" fillId="0" borderId="20" xfId="35" applyNumberFormat="1" applyBorder="1" applyProtection="1">
      <alignment horizontal="center" vertical="center"/>
    </xf>
    <xf numFmtId="49" fontId="3" fillId="0" borderId="34" xfId="38" applyNumberFormat="1" applyBorder="1" applyProtection="1">
      <alignment horizontal="center"/>
    </xf>
    <xf numFmtId="49" fontId="3" fillId="0" borderId="34" xfId="42" applyNumberFormat="1" applyBorder="1" applyProtection="1">
      <alignment horizontal="center"/>
    </xf>
    <xf numFmtId="49" fontId="3" fillId="0" borderId="34" xfId="46" applyNumberFormat="1" applyBorder="1" applyProtection="1">
      <alignment horizontal="center"/>
    </xf>
    <xf numFmtId="0" fontId="7" fillId="0" borderId="38" xfId="44" applyNumberFormat="1" applyFont="1" applyBorder="1" applyProtection="1">
      <alignment horizontal="left" wrapText="1" indent="2"/>
    </xf>
    <xf numFmtId="3" fontId="3" fillId="0" borderId="34" xfId="39" applyNumberFormat="1" applyBorder="1" applyProtection="1">
      <alignment horizontal="right" shrinkToFit="1"/>
    </xf>
    <xf numFmtId="3" fontId="3" fillId="0" borderId="34" xfId="43" applyNumberFormat="1" applyBorder="1" applyProtection="1">
      <alignment horizontal="right" shrinkToFit="1"/>
    </xf>
    <xf numFmtId="3" fontId="7" fillId="0" borderId="34" xfId="47" applyNumberFormat="1" applyFont="1" applyBorder="1" applyProtection="1">
      <alignment horizontal="right" shrinkToFit="1"/>
    </xf>
    <xf numFmtId="3" fontId="3" fillId="0" borderId="34" xfId="47" applyNumberFormat="1" applyBorder="1" applyProtection="1">
      <alignment horizontal="right" shrinkToFit="1"/>
    </xf>
    <xf numFmtId="3" fontId="7" fillId="0" borderId="34" xfId="39" applyNumberFormat="1" applyFont="1" applyBorder="1" applyProtection="1">
      <alignment horizontal="right" shrinkToFit="1"/>
    </xf>
    <xf numFmtId="3" fontId="3" fillId="0" borderId="14" xfId="57" applyNumberFormat="1" applyBorder="1" applyProtection="1">
      <alignment horizontal="right" shrinkToFit="1"/>
    </xf>
    <xf numFmtId="3" fontId="3" fillId="0" borderId="38" xfId="62" applyNumberFormat="1" applyBorder="1" applyProtection="1">
      <alignment horizontal="right" wrapText="1"/>
    </xf>
    <xf numFmtId="49" fontId="1" fillId="0" borderId="1" xfId="55" applyNumberFormat="1" applyBorder="1" applyProtection="1"/>
    <xf numFmtId="0" fontId="1" fillId="0" borderId="1" xfId="64" applyNumberFormat="1" applyBorder="1" applyProtection="1">
      <alignment wrapText="1"/>
    </xf>
    <xf numFmtId="0" fontId="1" fillId="0" borderId="1" xfId="70" applyNumberFormat="1" applyBorder="1" applyProtection="1"/>
    <xf numFmtId="49" fontId="3" fillId="0" borderId="20" xfId="51" applyNumberFormat="1" applyBorder="1" applyProtection="1">
      <alignment horizontal="center" vertical="center" shrinkToFit="1"/>
    </xf>
    <xf numFmtId="0" fontId="6" fillId="0" borderId="1" xfId="72" applyNumberFormat="1" applyBorder="1" applyProtection="1"/>
    <xf numFmtId="0" fontId="3" fillId="0" borderId="39" xfId="59" applyNumberFormat="1" applyBorder="1" applyProtection="1">
      <alignment horizontal="left" wrapText="1"/>
    </xf>
    <xf numFmtId="0" fontId="3" fillId="0" borderId="40" xfId="65" applyNumberFormat="1" applyBorder="1" applyProtection="1">
      <alignment horizontal="left" wrapText="1"/>
    </xf>
    <xf numFmtId="0" fontId="3" fillId="0" borderId="20" xfId="50" applyNumberFormat="1" applyBorder="1" applyProtection="1">
      <alignment horizontal="center" vertical="center" shrinkToFit="1"/>
    </xf>
    <xf numFmtId="3" fontId="3" fillId="0" borderId="42" xfId="39" applyNumberFormat="1" applyBorder="1" applyProtection="1">
      <alignment horizontal="right" shrinkToFit="1"/>
    </xf>
    <xf numFmtId="49" fontId="3" fillId="0" borderId="45" xfId="42" applyNumberFormat="1" applyBorder="1" applyProtection="1">
      <alignment horizontal="center"/>
    </xf>
    <xf numFmtId="3" fontId="3" fillId="0" borderId="20" xfId="57" applyNumberFormat="1" applyBorder="1" applyProtection="1">
      <alignment horizontal="right" shrinkToFit="1"/>
    </xf>
    <xf numFmtId="3" fontId="3" fillId="0" borderId="46" xfId="54" applyNumberFormat="1" applyBorder="1" applyProtection="1">
      <alignment horizontal="right" shrinkToFit="1"/>
    </xf>
    <xf numFmtId="49" fontId="3" fillId="0" borderId="47" xfId="61" applyNumberFormat="1" applyBorder="1" applyProtection="1">
      <alignment horizontal="center" wrapText="1"/>
    </xf>
    <xf numFmtId="3" fontId="3" fillId="0" borderId="23" xfId="62" applyNumberFormat="1" applyBorder="1" applyProtection="1">
      <alignment horizontal="right" wrapText="1"/>
    </xf>
    <xf numFmtId="3" fontId="3" fillId="0" borderId="48" xfId="54" applyNumberFormat="1" applyBorder="1" applyProtection="1">
      <alignment horizontal="right" shrinkToFit="1"/>
    </xf>
    <xf numFmtId="3" fontId="3" fillId="0" borderId="49" xfId="54" applyNumberFormat="1" applyBorder="1" applyProtection="1">
      <alignment horizontal="right" shrinkToFit="1"/>
    </xf>
    <xf numFmtId="3" fontId="3" fillId="0" borderId="50" xfId="54" applyNumberFormat="1" applyBorder="1" applyProtection="1">
      <alignment horizontal="right" shrinkToFit="1"/>
    </xf>
    <xf numFmtId="3" fontId="7" fillId="0" borderId="34" xfId="62" applyNumberFormat="1" applyFont="1" applyBorder="1" applyProtection="1">
      <alignment horizontal="right" wrapText="1"/>
    </xf>
    <xf numFmtId="49" fontId="3" fillId="0" borderId="51" xfId="61" applyNumberFormat="1" applyBorder="1" applyProtection="1">
      <alignment horizontal="center" wrapText="1"/>
    </xf>
    <xf numFmtId="3" fontId="3" fillId="0" borderId="52" xfId="62" applyNumberFormat="1" applyBorder="1" applyProtection="1">
      <alignment horizontal="right" wrapText="1"/>
    </xf>
    <xf numFmtId="3" fontId="3" fillId="0" borderId="5" xfId="62" applyNumberFormat="1" applyBorder="1" applyProtection="1">
      <alignment horizontal="right" wrapText="1"/>
    </xf>
    <xf numFmtId="49" fontId="3" fillId="0" borderId="53" xfId="67" applyNumberFormat="1" applyBorder="1" applyProtection="1">
      <alignment horizontal="center"/>
    </xf>
    <xf numFmtId="3" fontId="3" fillId="0" borderId="54" xfId="68" applyNumberFormat="1" applyBorder="1" applyProtection="1">
      <alignment horizontal="right" shrinkToFit="1"/>
    </xf>
    <xf numFmtId="3" fontId="3" fillId="0" borderId="55" xfId="68" applyNumberFormat="1" applyBorder="1" applyProtection="1">
      <alignment horizontal="right" shrinkToFit="1"/>
    </xf>
    <xf numFmtId="3" fontId="3" fillId="0" borderId="56" xfId="54" applyNumberFormat="1" applyBorder="1" applyProtection="1">
      <alignment horizontal="right" shrinkToFit="1"/>
    </xf>
    <xf numFmtId="0" fontId="7" fillId="0" borderId="35" xfId="36" applyNumberFormat="1" applyFont="1" applyBorder="1" applyProtection="1">
      <alignment horizontal="left" wrapText="1"/>
    </xf>
    <xf numFmtId="49" fontId="7" fillId="0" borderId="41" xfId="38" applyNumberFormat="1" applyFont="1" applyBorder="1" applyProtection="1">
      <alignment horizontal="center"/>
    </xf>
    <xf numFmtId="3" fontId="7" fillId="0" borderId="42" xfId="39" applyNumberFormat="1" applyFont="1" applyBorder="1" applyProtection="1">
      <alignment horizontal="right" shrinkToFit="1"/>
    </xf>
    <xf numFmtId="3" fontId="7" fillId="0" borderId="43" xfId="39" applyNumberFormat="1" applyFont="1" applyBorder="1" applyProtection="1">
      <alignment horizontal="right" shrinkToFit="1"/>
    </xf>
    <xf numFmtId="3" fontId="7" fillId="0" borderId="44" xfId="54" applyNumberFormat="1" applyFont="1" applyBorder="1" applyProtection="1">
      <alignment horizontal="right" shrinkToFit="1"/>
    </xf>
    <xf numFmtId="0" fontId="7" fillId="0" borderId="37" xfId="59" applyNumberFormat="1" applyFont="1" applyBorder="1" applyProtection="1">
      <alignment horizontal="left" wrapText="1"/>
    </xf>
    <xf numFmtId="49" fontId="7" fillId="0" borderId="57" xfId="61" applyNumberFormat="1" applyFont="1" applyBorder="1" applyProtection="1">
      <alignment horizontal="center" wrapText="1"/>
    </xf>
    <xf numFmtId="3" fontId="7" fillId="0" borderId="46" xfId="54" applyNumberFormat="1" applyFont="1" applyBorder="1" applyProtection="1">
      <alignment horizontal="right" shrinkToFit="1"/>
    </xf>
    <xf numFmtId="0" fontId="7" fillId="0" borderId="39" xfId="59" applyNumberFormat="1" applyFont="1" applyBorder="1" applyProtection="1">
      <alignment horizontal="left" wrapText="1"/>
    </xf>
    <xf numFmtId="49" fontId="7" fillId="0" borderId="47" xfId="61" applyNumberFormat="1" applyFont="1" applyBorder="1" applyProtection="1">
      <alignment horizontal="center" wrapText="1"/>
    </xf>
    <xf numFmtId="3" fontId="7" fillId="0" borderId="23" xfId="62" applyNumberFormat="1" applyFont="1" applyBorder="1" applyProtection="1">
      <alignment horizontal="right" wrapText="1"/>
    </xf>
    <xf numFmtId="3" fontId="7" fillId="0" borderId="38" xfId="62" applyNumberFormat="1" applyFont="1" applyBorder="1" applyProtection="1">
      <alignment horizontal="right" wrapText="1"/>
    </xf>
    <xf numFmtId="3" fontId="3" fillId="0" borderId="40" xfId="88" applyNumberFormat="1" applyBorder="1" applyProtection="1">
      <alignment horizontal="right" vertical="center" shrinkToFit="1"/>
    </xf>
    <xf numFmtId="3" fontId="3" fillId="0" borderId="40" xfId="91" applyNumberFormat="1" applyBorder="1" applyProtection="1">
      <alignment horizontal="right" shrinkToFit="1"/>
    </xf>
    <xf numFmtId="49" fontId="1" fillId="0" borderId="1" xfId="104" applyNumberFormat="1" applyBorder="1" applyProtection="1"/>
    <xf numFmtId="0" fontId="3" fillId="0" borderId="35" xfId="85" applyNumberFormat="1" applyBorder="1" applyProtection="1">
      <alignment horizontal="left" wrapText="1" indent="2"/>
    </xf>
    <xf numFmtId="0" fontId="3" fillId="0" borderId="58" xfId="90" applyNumberFormat="1" applyBorder="1" applyProtection="1">
      <alignment horizontal="left" wrapText="1"/>
    </xf>
    <xf numFmtId="0" fontId="3" fillId="0" borderId="36" xfId="93" applyNumberFormat="1" applyBorder="1" applyProtection="1">
      <alignment horizontal="left" wrapText="1" indent="2"/>
    </xf>
    <xf numFmtId="0" fontId="8" fillId="0" borderId="40" xfId="94" applyNumberFormat="1" applyBorder="1" applyProtection="1">
      <alignment wrapText="1"/>
    </xf>
    <xf numFmtId="0" fontId="8" fillId="0" borderId="40" xfId="95" applyNumberFormat="1" applyBorder="1" applyProtection="1"/>
    <xf numFmtId="0" fontId="8" fillId="2" borderId="40" xfId="96" applyNumberFormat="1" applyBorder="1" applyProtection="1">
      <alignment wrapText="1"/>
    </xf>
    <xf numFmtId="0" fontId="3" fillId="2" borderId="39" xfId="97" applyNumberFormat="1" applyBorder="1" applyProtection="1">
      <alignment horizontal="left" wrapText="1"/>
    </xf>
    <xf numFmtId="0" fontId="1" fillId="0" borderId="1" xfId="102" applyNumberFormat="1" applyBorder="1" applyProtection="1">
      <alignment horizontal="left"/>
    </xf>
    <xf numFmtId="0" fontId="3" fillId="0" borderId="1" xfId="103" applyNumberFormat="1" applyBorder="1" applyProtection="1"/>
    <xf numFmtId="49" fontId="3" fillId="0" borderId="41" xfId="84" applyNumberFormat="1" applyBorder="1" applyProtection="1">
      <alignment horizontal="center" vertical="center"/>
    </xf>
    <xf numFmtId="49" fontId="3" fillId="0" borderId="60" xfId="87" applyNumberFormat="1" applyBorder="1" applyProtection="1">
      <alignment horizontal="center" vertical="center"/>
    </xf>
    <xf numFmtId="3" fontId="3" fillId="0" borderId="13" xfId="88" applyNumberFormat="1" applyBorder="1" applyProtection="1">
      <alignment horizontal="right" vertical="center" shrinkToFit="1"/>
    </xf>
    <xf numFmtId="3" fontId="3" fillId="0" borderId="13" xfId="91" applyNumberFormat="1" applyBorder="1" applyProtection="1">
      <alignment horizontal="right" shrinkToFit="1"/>
    </xf>
    <xf numFmtId="49" fontId="3" fillId="0" borderId="60" xfId="99" applyNumberFormat="1" applyBorder="1" applyProtection="1">
      <alignment horizontal="center" vertical="center" shrinkToFit="1"/>
    </xf>
    <xf numFmtId="49" fontId="3" fillId="0" borderId="61" xfId="99" applyNumberFormat="1" applyBorder="1" applyProtection="1">
      <alignment horizontal="center" vertical="center" shrinkToFit="1"/>
    </xf>
    <xf numFmtId="3" fontId="3" fillId="0" borderId="62" xfId="91" applyNumberFormat="1" applyBorder="1" applyProtection="1">
      <alignment horizontal="right" shrinkToFit="1"/>
    </xf>
    <xf numFmtId="3" fontId="3" fillId="0" borderId="63" xfId="91" applyNumberFormat="1" applyBorder="1" applyProtection="1">
      <alignment horizontal="right" shrinkToFit="1"/>
    </xf>
    <xf numFmtId="3" fontId="3" fillId="0" borderId="59" xfId="54" applyNumberFormat="1" applyBorder="1" applyProtection="1">
      <alignment horizontal="right" shrinkToFit="1"/>
    </xf>
    <xf numFmtId="49" fontId="16" fillId="0" borderId="2" xfId="81" applyNumberFormat="1" applyFont="1" applyAlignment="1" applyProtection="1">
      <alignment horizontal="center" shrinkToFit="1"/>
    </xf>
    <xf numFmtId="0" fontId="12" fillId="0" borderId="0" xfId="0" applyFont="1" applyAlignment="1" applyProtection="1">
      <protection locked="0"/>
    </xf>
    <xf numFmtId="0" fontId="12" fillId="0" borderId="1" xfId="0" applyFont="1" applyBorder="1" applyAlignment="1" applyProtection="1">
      <alignment wrapText="1"/>
      <protection locked="0"/>
    </xf>
    <xf numFmtId="0" fontId="13" fillId="0" borderId="1" xfId="1" applyNumberFormat="1" applyFont="1" applyAlignment="1" applyProtection="1"/>
    <xf numFmtId="0" fontId="14" fillId="0" borderId="1" xfId="28" applyNumberFormat="1" applyFont="1" applyBorder="1" applyProtection="1">
      <alignment horizontal="center"/>
    </xf>
    <xf numFmtId="0" fontId="14" fillId="0" borderId="1" xfId="28" applyFont="1" applyBorder="1">
      <alignment horizontal="center"/>
    </xf>
    <xf numFmtId="0" fontId="12" fillId="0" borderId="1" xfId="0" applyFont="1" applyBorder="1" applyAlignment="1" applyProtection="1">
      <alignment horizontal="right"/>
      <protection locked="0"/>
    </xf>
    <xf numFmtId="0" fontId="7" fillId="0" borderId="13" xfId="29" applyNumberFormat="1" applyFont="1" applyProtection="1">
      <alignment horizontal="center" vertical="top" wrapText="1"/>
    </xf>
    <xf numFmtId="0" fontId="7" fillId="0" borderId="13" xfId="29" applyFont="1">
      <alignment horizontal="center" vertical="top" wrapText="1"/>
    </xf>
    <xf numFmtId="49" fontId="7" fillId="0" borderId="13" xfId="30" applyNumberFormat="1" applyFont="1" applyProtection="1">
      <alignment horizontal="center" vertical="top" wrapText="1"/>
    </xf>
    <xf numFmtId="49" fontId="7" fillId="0" borderId="13" xfId="30" applyFont="1">
      <alignment horizontal="center" vertical="top" wrapText="1"/>
    </xf>
    <xf numFmtId="0" fontId="7" fillId="0" borderId="20" xfId="29" applyFont="1" applyBorder="1">
      <alignment horizontal="center" vertical="top" wrapText="1"/>
    </xf>
    <xf numFmtId="0" fontId="12" fillId="0" borderId="1" xfId="0" applyFont="1" applyBorder="1" applyAlignment="1" applyProtection="1">
      <alignment horizontal="left"/>
      <protection locked="0"/>
    </xf>
    <xf numFmtId="0" fontId="12" fillId="0" borderId="1" xfId="0" applyFont="1" applyBorder="1" applyAlignment="1" applyProtection="1">
      <protection locked="0"/>
    </xf>
    <xf numFmtId="0" fontId="12" fillId="0" borderId="1" xfId="0" applyFont="1" applyBorder="1" applyAlignment="1" applyProtection="1">
      <alignment horizontal="left" wrapText="1"/>
      <protection locked="0"/>
    </xf>
    <xf numFmtId="0" fontId="15" fillId="0" borderId="1" xfId="2" applyNumberFormat="1" applyFont="1" applyAlignment="1" applyProtection="1">
      <alignment horizontal="left"/>
    </xf>
    <xf numFmtId="0" fontId="14" fillId="0" borderId="1" xfId="2" applyNumberFormat="1" applyFont="1" applyProtection="1">
      <alignment horizontal="center"/>
    </xf>
    <xf numFmtId="0" fontId="14" fillId="0" borderId="1" xfId="2" applyFont="1">
      <alignment horizontal="center"/>
    </xf>
    <xf numFmtId="0" fontId="3" fillId="0" borderId="13" xfId="29" applyNumberFormat="1" applyProtection="1">
      <alignment horizontal="center" vertical="top" wrapText="1"/>
    </xf>
    <xf numFmtId="0" fontId="3" fillId="0" borderId="13" xfId="29">
      <alignment horizontal="center" vertical="top" wrapText="1"/>
    </xf>
    <xf numFmtId="0" fontId="1" fillId="0" borderId="13" xfId="29" applyNumberFormat="1" applyFont="1" applyProtection="1">
      <alignment horizontal="center" vertical="top" wrapText="1"/>
    </xf>
    <xf numFmtId="0" fontId="1" fillId="0" borderId="13" xfId="29" applyFont="1">
      <alignment horizontal="center" vertical="top" wrapText="1"/>
    </xf>
  </cellXfs>
  <cellStyles count="130">
    <cellStyle name="br" xfId="124" xr:uid="{00000000-0005-0000-0000-000000000000}"/>
    <cellStyle name="col" xfId="123" xr:uid="{00000000-0005-0000-0000-000001000000}"/>
    <cellStyle name="st128" xfId="120" xr:uid="{00000000-0005-0000-0000-000002000000}"/>
    <cellStyle name="style0" xfId="125" xr:uid="{00000000-0005-0000-0000-000003000000}"/>
    <cellStyle name="td" xfId="126" xr:uid="{00000000-0005-0000-0000-000004000000}"/>
    <cellStyle name="tr" xfId="122" xr:uid="{00000000-0005-0000-0000-000005000000}"/>
    <cellStyle name="xl100" xfId="74" xr:uid="{00000000-0005-0000-0000-000006000000}"/>
    <cellStyle name="xl101" xfId="78" xr:uid="{00000000-0005-0000-0000-000007000000}"/>
    <cellStyle name="xl102" xfId="83" xr:uid="{00000000-0005-0000-0000-000008000000}"/>
    <cellStyle name="xl103" xfId="86" xr:uid="{00000000-0005-0000-0000-000009000000}"/>
    <cellStyle name="xl104" xfId="75" xr:uid="{00000000-0005-0000-0000-00000A000000}"/>
    <cellStyle name="xl105" xfId="79" xr:uid="{00000000-0005-0000-0000-00000B000000}"/>
    <cellStyle name="xl106" xfId="84" xr:uid="{00000000-0005-0000-0000-00000C000000}"/>
    <cellStyle name="xl107" xfId="87" xr:uid="{00000000-0005-0000-0000-00000D000000}"/>
    <cellStyle name="xl108" xfId="80" xr:uid="{00000000-0005-0000-0000-00000E000000}"/>
    <cellStyle name="xl109" xfId="88" xr:uid="{00000000-0005-0000-0000-00000F000000}"/>
    <cellStyle name="xl110" xfId="91" xr:uid="{00000000-0005-0000-0000-000010000000}"/>
    <cellStyle name="xl111" xfId="76" xr:uid="{00000000-0005-0000-0000-000011000000}"/>
    <cellStyle name="xl112" xfId="81" xr:uid="{00000000-0005-0000-0000-000012000000}"/>
    <cellStyle name="xl113" xfId="82" xr:uid="{00000000-0005-0000-0000-000013000000}"/>
    <cellStyle name="xl114" xfId="89" xr:uid="{00000000-0005-0000-0000-000014000000}"/>
    <cellStyle name="xl115" xfId="92" xr:uid="{00000000-0005-0000-0000-000015000000}"/>
    <cellStyle name="xl116" xfId="94" xr:uid="{00000000-0005-0000-0000-000016000000}"/>
    <cellStyle name="xl117" xfId="95" xr:uid="{00000000-0005-0000-0000-000017000000}"/>
    <cellStyle name="xl118" xfId="96" xr:uid="{00000000-0005-0000-0000-000018000000}"/>
    <cellStyle name="xl119" xfId="97" xr:uid="{00000000-0005-0000-0000-000019000000}"/>
    <cellStyle name="xl120" xfId="98" xr:uid="{00000000-0005-0000-0000-00001A000000}"/>
    <cellStyle name="xl121" xfId="99" xr:uid="{00000000-0005-0000-0000-00001B000000}"/>
    <cellStyle name="xl122" xfId="100" xr:uid="{00000000-0005-0000-0000-00001C000000}"/>
    <cellStyle name="xl123" xfId="105" xr:uid="{00000000-0005-0000-0000-00001D000000}"/>
    <cellStyle name="xl124" xfId="110" xr:uid="{00000000-0005-0000-0000-00001E000000}"/>
    <cellStyle name="xl125" xfId="114" xr:uid="{00000000-0005-0000-0000-00001F000000}"/>
    <cellStyle name="xl126" xfId="117" xr:uid="{00000000-0005-0000-0000-000020000000}"/>
    <cellStyle name="xl127" xfId="119" xr:uid="{00000000-0005-0000-0000-000021000000}"/>
    <cellStyle name="xl128" xfId="121" xr:uid="{00000000-0005-0000-0000-000022000000}"/>
    <cellStyle name="xl129" xfId="101" xr:uid="{00000000-0005-0000-0000-000023000000}"/>
    <cellStyle name="xl130" xfId="106" xr:uid="{00000000-0005-0000-0000-000024000000}"/>
    <cellStyle name="xl131" xfId="108" xr:uid="{00000000-0005-0000-0000-000025000000}"/>
    <cellStyle name="xl132" xfId="111" xr:uid="{00000000-0005-0000-0000-000026000000}"/>
    <cellStyle name="xl133" xfId="112" xr:uid="{00000000-0005-0000-0000-000027000000}"/>
    <cellStyle name="xl134" xfId="115" xr:uid="{00000000-0005-0000-0000-000028000000}"/>
    <cellStyle name="xl135" xfId="109" xr:uid="{00000000-0005-0000-0000-000029000000}"/>
    <cellStyle name="xl136" xfId="118" xr:uid="{00000000-0005-0000-0000-00002A000000}"/>
    <cellStyle name="xl137" xfId="102" xr:uid="{00000000-0005-0000-0000-00002B000000}"/>
    <cellStyle name="xl138" xfId="113" xr:uid="{00000000-0005-0000-0000-00002C000000}"/>
    <cellStyle name="xl139" xfId="103" xr:uid="{00000000-0005-0000-0000-00002D000000}"/>
    <cellStyle name="xl140" xfId="107" xr:uid="{00000000-0005-0000-0000-00002E000000}"/>
    <cellStyle name="xl141" xfId="104" xr:uid="{00000000-0005-0000-0000-00002F000000}"/>
    <cellStyle name="xl142" xfId="116" xr:uid="{00000000-0005-0000-0000-000030000000}"/>
    <cellStyle name="xl143" xfId="129" xr:uid="{00000000-0005-0000-0000-000031000000}"/>
    <cellStyle name="xl21" xfId="127" xr:uid="{00000000-0005-0000-0000-000032000000}"/>
    <cellStyle name="xl22" xfId="1" xr:uid="{00000000-0005-0000-0000-000033000000}"/>
    <cellStyle name="xl23" xfId="5" xr:uid="{00000000-0005-0000-0000-000034000000}"/>
    <cellStyle name="xl24" xfId="10" xr:uid="{00000000-0005-0000-0000-000035000000}"/>
    <cellStyle name="xl25" xfId="16" xr:uid="{00000000-0005-0000-0000-000036000000}"/>
    <cellStyle name="xl26" xfId="29" xr:uid="{00000000-0005-0000-0000-000037000000}"/>
    <cellStyle name="xl27" xfId="33" xr:uid="{00000000-0005-0000-0000-000038000000}"/>
    <cellStyle name="xl28" xfId="36" xr:uid="{00000000-0005-0000-0000-000039000000}"/>
    <cellStyle name="xl29" xfId="40" xr:uid="{00000000-0005-0000-0000-00003A000000}"/>
    <cellStyle name="xl30" xfId="44" xr:uid="{00000000-0005-0000-0000-00003B000000}"/>
    <cellStyle name="xl31" xfId="14" xr:uid="{00000000-0005-0000-0000-00003C000000}"/>
    <cellStyle name="xl32" xfId="128" xr:uid="{00000000-0005-0000-0000-00003D000000}"/>
    <cellStyle name="xl33" xfId="24" xr:uid="{00000000-0005-0000-0000-00003E000000}"/>
    <cellStyle name="xl34" xfId="34" xr:uid="{00000000-0005-0000-0000-00003F000000}"/>
    <cellStyle name="xl35" xfId="37" xr:uid="{00000000-0005-0000-0000-000040000000}"/>
    <cellStyle name="xl36" xfId="41" xr:uid="{00000000-0005-0000-0000-000041000000}"/>
    <cellStyle name="xl37" xfId="45" xr:uid="{00000000-0005-0000-0000-000042000000}"/>
    <cellStyle name="xl38" xfId="6" xr:uid="{00000000-0005-0000-0000-000043000000}"/>
    <cellStyle name="xl39" xfId="38" xr:uid="{00000000-0005-0000-0000-000044000000}"/>
    <cellStyle name="xl40" xfId="42" xr:uid="{00000000-0005-0000-0000-000045000000}"/>
    <cellStyle name="xl41" xfId="46" xr:uid="{00000000-0005-0000-0000-000046000000}"/>
    <cellStyle name="xl42" xfId="17" xr:uid="{00000000-0005-0000-0000-000047000000}"/>
    <cellStyle name="xl43" xfId="20" xr:uid="{00000000-0005-0000-0000-000048000000}"/>
    <cellStyle name="xl44" xfId="22" xr:uid="{00000000-0005-0000-0000-000049000000}"/>
    <cellStyle name="xl45" xfId="25" xr:uid="{00000000-0005-0000-0000-00004A000000}"/>
    <cellStyle name="xl46" xfId="30" xr:uid="{00000000-0005-0000-0000-00004B000000}"/>
    <cellStyle name="xl47" xfId="35" xr:uid="{00000000-0005-0000-0000-00004C000000}"/>
    <cellStyle name="xl48" xfId="39" xr:uid="{00000000-0005-0000-0000-00004D000000}"/>
    <cellStyle name="xl49" xfId="43" xr:uid="{00000000-0005-0000-0000-00004E000000}"/>
    <cellStyle name="xl50" xfId="47" xr:uid="{00000000-0005-0000-0000-00004F000000}"/>
    <cellStyle name="xl51" xfId="2" xr:uid="{00000000-0005-0000-0000-000050000000}"/>
    <cellStyle name="xl52" xfId="7" xr:uid="{00000000-0005-0000-0000-000051000000}"/>
    <cellStyle name="xl53" xfId="11" xr:uid="{00000000-0005-0000-0000-000052000000}"/>
    <cellStyle name="xl54" xfId="18" xr:uid="{00000000-0005-0000-0000-000053000000}"/>
    <cellStyle name="xl55" xfId="23" xr:uid="{00000000-0005-0000-0000-000054000000}"/>
    <cellStyle name="xl56" xfId="26" xr:uid="{00000000-0005-0000-0000-000055000000}"/>
    <cellStyle name="xl57" xfId="3" xr:uid="{00000000-0005-0000-0000-000056000000}"/>
    <cellStyle name="xl58" xfId="8" xr:uid="{00000000-0005-0000-0000-000057000000}"/>
    <cellStyle name="xl59" xfId="12" xr:uid="{00000000-0005-0000-0000-000058000000}"/>
    <cellStyle name="xl60" xfId="15" xr:uid="{00000000-0005-0000-0000-000059000000}"/>
    <cellStyle name="xl61" xfId="19" xr:uid="{00000000-0005-0000-0000-00005A000000}"/>
    <cellStyle name="xl62" xfId="21" xr:uid="{00000000-0005-0000-0000-00005B000000}"/>
    <cellStyle name="xl63" xfId="27" xr:uid="{00000000-0005-0000-0000-00005C000000}"/>
    <cellStyle name="xl64" xfId="28" xr:uid="{00000000-0005-0000-0000-00005D000000}"/>
    <cellStyle name="xl65" xfId="4" xr:uid="{00000000-0005-0000-0000-00005E000000}"/>
    <cellStyle name="xl66" xfId="9" xr:uid="{00000000-0005-0000-0000-00005F000000}"/>
    <cellStyle name="xl67" xfId="13" xr:uid="{00000000-0005-0000-0000-000060000000}"/>
    <cellStyle name="xl68" xfId="31" xr:uid="{00000000-0005-0000-0000-000061000000}"/>
    <cellStyle name="xl69" xfId="32" xr:uid="{00000000-0005-0000-0000-000062000000}"/>
    <cellStyle name="xl70" xfId="59" xr:uid="{00000000-0005-0000-0000-000063000000}"/>
    <cellStyle name="xl71" xfId="65" xr:uid="{00000000-0005-0000-0000-000064000000}"/>
    <cellStyle name="xl72" xfId="71" xr:uid="{00000000-0005-0000-0000-000065000000}"/>
    <cellStyle name="xl73" xfId="53" xr:uid="{00000000-0005-0000-0000-000066000000}"/>
    <cellStyle name="xl74" xfId="56" xr:uid="{00000000-0005-0000-0000-000067000000}"/>
    <cellStyle name="xl75" xfId="60" xr:uid="{00000000-0005-0000-0000-000068000000}"/>
    <cellStyle name="xl76" xfId="66" xr:uid="{00000000-0005-0000-0000-000069000000}"/>
    <cellStyle name="xl77" xfId="72" xr:uid="{00000000-0005-0000-0000-00006A000000}"/>
    <cellStyle name="xl78" xfId="50" xr:uid="{00000000-0005-0000-0000-00006B000000}"/>
    <cellStyle name="xl79" xfId="61" xr:uid="{00000000-0005-0000-0000-00006C000000}"/>
    <cellStyle name="xl80" xfId="67" xr:uid="{00000000-0005-0000-0000-00006D000000}"/>
    <cellStyle name="xl81" xfId="51" xr:uid="{00000000-0005-0000-0000-00006E000000}"/>
    <cellStyle name="xl82" xfId="57" xr:uid="{00000000-0005-0000-0000-00006F000000}"/>
    <cellStyle name="xl83" xfId="62" xr:uid="{00000000-0005-0000-0000-000070000000}"/>
    <cellStyle name="xl84" xfId="68" xr:uid="{00000000-0005-0000-0000-000071000000}"/>
    <cellStyle name="xl85" xfId="48" xr:uid="{00000000-0005-0000-0000-000072000000}"/>
    <cellStyle name="xl86" xfId="54" xr:uid="{00000000-0005-0000-0000-000073000000}"/>
    <cellStyle name="xl87" xfId="58" xr:uid="{00000000-0005-0000-0000-000074000000}"/>
    <cellStyle name="xl88" xfId="63" xr:uid="{00000000-0005-0000-0000-000075000000}"/>
    <cellStyle name="xl89" xfId="69" xr:uid="{00000000-0005-0000-0000-000076000000}"/>
    <cellStyle name="xl90" xfId="49" xr:uid="{00000000-0005-0000-0000-000077000000}"/>
    <cellStyle name="xl91" xfId="52" xr:uid="{00000000-0005-0000-0000-000078000000}"/>
    <cellStyle name="xl92" xfId="55" xr:uid="{00000000-0005-0000-0000-000079000000}"/>
    <cellStyle name="xl93" xfId="64" xr:uid="{00000000-0005-0000-0000-00007A000000}"/>
    <cellStyle name="xl94" xfId="70" xr:uid="{00000000-0005-0000-0000-00007B000000}"/>
    <cellStyle name="xl95" xfId="73" xr:uid="{00000000-0005-0000-0000-00007C000000}"/>
    <cellStyle name="xl96" xfId="77" xr:uid="{00000000-0005-0000-0000-00007D000000}"/>
    <cellStyle name="xl97" xfId="85" xr:uid="{00000000-0005-0000-0000-00007E000000}"/>
    <cellStyle name="xl98" xfId="90" xr:uid="{00000000-0005-0000-0000-00007F000000}"/>
    <cellStyle name="xl99" xfId="93" xr:uid="{00000000-0005-0000-0000-000080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45"/>
  <sheetViews>
    <sheetView zoomScaleNormal="100" zoomScaleSheetLayoutView="100" workbookViewId="0">
      <selection activeCell="C3" sqref="C3:E3"/>
    </sheetView>
  </sheetViews>
  <sheetFormatPr defaultRowHeight="15" x14ac:dyDescent="0.25"/>
  <cols>
    <col min="1" max="1" width="50.7109375" style="1" customWidth="1"/>
    <col min="2" max="2" width="24" style="1" customWidth="1"/>
    <col min="3" max="4" width="19.85546875" style="1" customWidth="1"/>
    <col min="5" max="5" width="17.140625" style="1" customWidth="1"/>
    <col min="6" max="6" width="9.140625" style="1" hidden="1"/>
    <col min="7" max="16384" width="9.140625" style="1"/>
  </cols>
  <sheetData>
    <row r="1" spans="1:6" ht="24.75" customHeight="1" x14ac:dyDescent="0.25">
      <c r="C1" s="112" t="s">
        <v>1179</v>
      </c>
      <c r="D1" s="112"/>
      <c r="E1" s="112"/>
    </row>
    <row r="2" spans="1:6" ht="27" customHeight="1" x14ac:dyDescent="0.25">
      <c r="C2" s="113" t="s">
        <v>1181</v>
      </c>
      <c r="D2" s="113"/>
      <c r="E2" s="113"/>
    </row>
    <row r="3" spans="1:6" ht="20.25" customHeight="1" x14ac:dyDescent="0.25">
      <c r="A3" s="2"/>
      <c r="B3" s="2"/>
      <c r="C3" s="114" t="s">
        <v>1197</v>
      </c>
      <c r="D3" s="114"/>
      <c r="E3" s="114"/>
      <c r="F3" s="2"/>
    </row>
    <row r="4" spans="1:6" ht="14.1" customHeight="1" x14ac:dyDescent="0.25">
      <c r="A4" s="117" t="s">
        <v>1182</v>
      </c>
      <c r="B4" s="117"/>
      <c r="C4" s="117"/>
      <c r="D4" s="117"/>
      <c r="E4" s="117"/>
      <c r="F4" s="4"/>
    </row>
    <row r="5" spans="1:6" ht="35.25" customHeight="1" x14ac:dyDescent="0.25">
      <c r="A5" s="115" t="s">
        <v>1183</v>
      </c>
      <c r="B5" s="116"/>
      <c r="C5" s="116"/>
      <c r="D5" s="116"/>
      <c r="E5" s="116"/>
      <c r="F5" s="8"/>
    </row>
    <row r="6" spans="1:6" ht="14.1" customHeight="1" x14ac:dyDescent="0.25">
      <c r="A6" s="31"/>
      <c r="B6" s="32"/>
      <c r="C6" s="32"/>
      <c r="D6" s="32"/>
      <c r="E6" s="32"/>
      <c r="F6" s="29"/>
    </row>
    <row r="7" spans="1:6" ht="14.1" customHeight="1" x14ac:dyDescent="0.25">
      <c r="A7" s="29"/>
      <c r="B7" s="30"/>
      <c r="C7" s="30"/>
      <c r="D7" s="33" t="s">
        <v>1184</v>
      </c>
      <c r="E7" s="30"/>
      <c r="F7" s="29"/>
    </row>
    <row r="8" spans="1:6" ht="12.95" customHeight="1" x14ac:dyDescent="0.25">
      <c r="A8" s="118" t="s">
        <v>0</v>
      </c>
      <c r="B8" s="118" t="s">
        <v>1</v>
      </c>
      <c r="C8" s="120" t="s">
        <v>2</v>
      </c>
      <c r="D8" s="120" t="s">
        <v>3</v>
      </c>
      <c r="E8" s="118" t="s">
        <v>1185</v>
      </c>
      <c r="F8" s="9"/>
    </row>
    <row r="9" spans="1:6" ht="12" customHeight="1" x14ac:dyDescent="0.25">
      <c r="A9" s="119"/>
      <c r="B9" s="119"/>
      <c r="C9" s="121"/>
      <c r="D9" s="121"/>
      <c r="E9" s="119"/>
      <c r="F9" s="10"/>
    </row>
    <row r="10" spans="1:6" ht="14.25" customHeight="1" x14ac:dyDescent="0.25">
      <c r="A10" s="119"/>
      <c r="B10" s="119"/>
      <c r="C10" s="121"/>
      <c r="D10" s="121"/>
      <c r="E10" s="122"/>
      <c r="F10" s="10"/>
    </row>
    <row r="11" spans="1:6" ht="14.25" customHeight="1" x14ac:dyDescent="0.25">
      <c r="A11" s="11">
        <v>1</v>
      </c>
      <c r="B11" s="40">
        <v>2</v>
      </c>
      <c r="C11" s="41" t="s">
        <v>1180</v>
      </c>
      <c r="D11" s="41" t="s">
        <v>4</v>
      </c>
      <c r="E11" s="41" t="s">
        <v>5</v>
      </c>
      <c r="F11" s="10"/>
    </row>
    <row r="12" spans="1:6" ht="17.25" customHeight="1" x14ac:dyDescent="0.25">
      <c r="A12" s="36" t="s">
        <v>6</v>
      </c>
      <c r="B12" s="42" t="s">
        <v>7</v>
      </c>
      <c r="C12" s="46">
        <v>609624.09950999997</v>
      </c>
      <c r="D12" s="46">
        <v>162989.86950999999</v>
      </c>
      <c r="E12" s="46">
        <f>D12/C12*100</f>
        <v>26.736126350813073</v>
      </c>
      <c r="F12" s="34"/>
    </row>
    <row r="13" spans="1:6" ht="15" customHeight="1" x14ac:dyDescent="0.25">
      <c r="A13" s="37" t="s">
        <v>8</v>
      </c>
      <c r="B13" s="43"/>
      <c r="C13" s="47"/>
      <c r="D13" s="47"/>
      <c r="E13" s="46"/>
      <c r="F13" s="34"/>
    </row>
    <row r="14" spans="1:6" ht="24.75" x14ac:dyDescent="0.25">
      <c r="A14" s="38" t="s">
        <v>9</v>
      </c>
      <c r="B14" s="35" t="s">
        <v>10</v>
      </c>
      <c r="C14" s="48">
        <v>311.7</v>
      </c>
      <c r="D14" s="48">
        <v>222.42904000000001</v>
      </c>
      <c r="E14" s="50">
        <f t="shared" ref="E14:E73" si="0">D14/C14*100</f>
        <v>71.359974334295799</v>
      </c>
      <c r="F14" s="34"/>
    </row>
    <row r="15" spans="1:6" x14ac:dyDescent="0.25">
      <c r="A15" s="39" t="s">
        <v>11</v>
      </c>
      <c r="B15" s="44" t="s">
        <v>12</v>
      </c>
      <c r="C15" s="49">
        <v>311.7</v>
      </c>
      <c r="D15" s="49">
        <v>222.42904000000001</v>
      </c>
      <c r="E15" s="46">
        <f t="shared" si="0"/>
        <v>71.359974334295799</v>
      </c>
      <c r="F15" s="34"/>
    </row>
    <row r="16" spans="1:6" ht="34.5" x14ac:dyDescent="0.25">
      <c r="A16" s="39" t="s">
        <v>13</v>
      </c>
      <c r="B16" s="44" t="s">
        <v>14</v>
      </c>
      <c r="C16" s="49">
        <v>311.7</v>
      </c>
      <c r="D16" s="49">
        <v>222.42904000000001</v>
      </c>
      <c r="E16" s="46">
        <f t="shared" si="0"/>
        <v>71.359974334295799</v>
      </c>
      <c r="F16" s="34"/>
    </row>
    <row r="17" spans="1:6" ht="45.75" x14ac:dyDescent="0.25">
      <c r="A17" s="39" t="s">
        <v>15</v>
      </c>
      <c r="B17" s="44" t="s">
        <v>16</v>
      </c>
      <c r="C17" s="49">
        <v>15.8</v>
      </c>
      <c r="D17" s="49">
        <v>0</v>
      </c>
      <c r="E17" s="46">
        <f t="shared" si="0"/>
        <v>0</v>
      </c>
      <c r="F17" s="34"/>
    </row>
    <row r="18" spans="1:6" ht="68.25" x14ac:dyDescent="0.25">
      <c r="A18" s="39" t="s">
        <v>17</v>
      </c>
      <c r="B18" s="44" t="s">
        <v>18</v>
      </c>
      <c r="C18" s="49">
        <v>15.8</v>
      </c>
      <c r="D18" s="49">
        <v>0</v>
      </c>
      <c r="E18" s="46">
        <f t="shared" si="0"/>
        <v>0</v>
      </c>
      <c r="F18" s="34"/>
    </row>
    <row r="19" spans="1:6" ht="102" x14ac:dyDescent="0.25">
      <c r="A19" s="39" t="s">
        <v>19</v>
      </c>
      <c r="B19" s="44" t="s">
        <v>20</v>
      </c>
      <c r="C19" s="49">
        <v>14</v>
      </c>
      <c r="D19" s="49">
        <v>0</v>
      </c>
      <c r="E19" s="46">
        <f t="shared" si="0"/>
        <v>0</v>
      </c>
      <c r="F19" s="34"/>
    </row>
    <row r="20" spans="1:6" ht="68.25" x14ac:dyDescent="0.25">
      <c r="A20" s="39" t="s">
        <v>21</v>
      </c>
      <c r="B20" s="44" t="s">
        <v>22</v>
      </c>
      <c r="C20" s="49">
        <v>1.5</v>
      </c>
      <c r="D20" s="49">
        <v>0</v>
      </c>
      <c r="E20" s="46">
        <f t="shared" si="0"/>
        <v>0</v>
      </c>
      <c r="F20" s="34"/>
    </row>
    <row r="21" spans="1:6" ht="57" x14ac:dyDescent="0.25">
      <c r="A21" s="39" t="s">
        <v>23</v>
      </c>
      <c r="B21" s="44" t="s">
        <v>24</v>
      </c>
      <c r="C21" s="49">
        <v>76</v>
      </c>
      <c r="D21" s="49">
        <v>26.526250000000001</v>
      </c>
      <c r="E21" s="46">
        <f t="shared" si="0"/>
        <v>34.902960526315788</v>
      </c>
      <c r="F21" s="34"/>
    </row>
    <row r="22" spans="1:6" ht="79.5" x14ac:dyDescent="0.25">
      <c r="A22" s="39" t="s">
        <v>25</v>
      </c>
      <c r="B22" s="44" t="s">
        <v>26</v>
      </c>
      <c r="C22" s="49">
        <v>76</v>
      </c>
      <c r="D22" s="49">
        <v>26.526250000000001</v>
      </c>
      <c r="E22" s="46">
        <f t="shared" si="0"/>
        <v>34.902960526315788</v>
      </c>
      <c r="F22" s="34"/>
    </row>
    <row r="23" spans="1:6" ht="113.25" x14ac:dyDescent="0.25">
      <c r="A23" s="39" t="s">
        <v>27</v>
      </c>
      <c r="B23" s="44" t="s">
        <v>28</v>
      </c>
      <c r="C23" s="49">
        <v>4</v>
      </c>
      <c r="D23" s="49">
        <v>2</v>
      </c>
      <c r="E23" s="46">
        <f t="shared" si="0"/>
        <v>50</v>
      </c>
      <c r="F23" s="34"/>
    </row>
    <row r="24" spans="1:6" ht="147" x14ac:dyDescent="0.25">
      <c r="A24" s="39" t="s">
        <v>29</v>
      </c>
      <c r="B24" s="44" t="s">
        <v>30</v>
      </c>
      <c r="C24" s="49">
        <v>10</v>
      </c>
      <c r="D24" s="49">
        <v>2.0312799999999998</v>
      </c>
      <c r="E24" s="46">
        <f t="shared" si="0"/>
        <v>20.312799999999996</v>
      </c>
      <c r="F24" s="34"/>
    </row>
    <row r="25" spans="1:6" ht="79.5" x14ac:dyDescent="0.25">
      <c r="A25" s="39" t="s">
        <v>31</v>
      </c>
      <c r="B25" s="44" t="s">
        <v>32</v>
      </c>
      <c r="C25" s="49">
        <v>60</v>
      </c>
      <c r="D25" s="49">
        <v>22.494970000000002</v>
      </c>
      <c r="E25" s="46">
        <f t="shared" si="0"/>
        <v>37.491616666666673</v>
      </c>
      <c r="F25" s="34"/>
    </row>
    <row r="26" spans="1:6" ht="79.5" x14ac:dyDescent="0.25">
      <c r="A26" s="39" t="s">
        <v>33</v>
      </c>
      <c r="B26" s="44" t="s">
        <v>34</v>
      </c>
      <c r="C26" s="49">
        <v>2</v>
      </c>
      <c r="D26" s="49">
        <v>0</v>
      </c>
      <c r="E26" s="46">
        <f t="shared" si="0"/>
        <v>0</v>
      </c>
      <c r="F26" s="34"/>
    </row>
    <row r="27" spans="1:6" ht="45.75" x14ac:dyDescent="0.25">
      <c r="A27" s="39" t="s">
        <v>35</v>
      </c>
      <c r="B27" s="44" t="s">
        <v>36</v>
      </c>
      <c r="C27" s="49">
        <v>3.7</v>
      </c>
      <c r="D27" s="49">
        <v>2.1807699999999999</v>
      </c>
      <c r="E27" s="46">
        <f t="shared" si="0"/>
        <v>58.939729729729727</v>
      </c>
      <c r="F27" s="34"/>
    </row>
    <row r="28" spans="1:6" ht="68.25" x14ac:dyDescent="0.25">
      <c r="A28" s="39" t="s">
        <v>37</v>
      </c>
      <c r="B28" s="44" t="s">
        <v>38</v>
      </c>
      <c r="C28" s="49">
        <v>3.7</v>
      </c>
      <c r="D28" s="49">
        <v>2.1807699999999999</v>
      </c>
      <c r="E28" s="46">
        <f t="shared" si="0"/>
        <v>58.939729729729727</v>
      </c>
      <c r="F28" s="34"/>
    </row>
    <row r="29" spans="1:6" ht="79.5" x14ac:dyDescent="0.25">
      <c r="A29" s="39" t="s">
        <v>39</v>
      </c>
      <c r="B29" s="44" t="s">
        <v>40</v>
      </c>
      <c r="C29" s="49">
        <v>0.2</v>
      </c>
      <c r="D29" s="49">
        <v>0</v>
      </c>
      <c r="E29" s="46">
        <f t="shared" si="0"/>
        <v>0</v>
      </c>
      <c r="F29" s="34"/>
    </row>
    <row r="30" spans="1:6" ht="68.25" x14ac:dyDescent="0.25">
      <c r="A30" s="39" t="s">
        <v>41</v>
      </c>
      <c r="B30" s="44" t="s">
        <v>42</v>
      </c>
      <c r="C30" s="49">
        <v>3.5</v>
      </c>
      <c r="D30" s="49">
        <v>2.1807699999999999</v>
      </c>
      <c r="E30" s="46">
        <f t="shared" si="0"/>
        <v>62.307714285714276</v>
      </c>
      <c r="F30" s="34"/>
    </row>
    <row r="31" spans="1:6" ht="57" x14ac:dyDescent="0.25">
      <c r="A31" s="39" t="s">
        <v>43</v>
      </c>
      <c r="B31" s="44" t="s">
        <v>44</v>
      </c>
      <c r="C31" s="49">
        <v>47</v>
      </c>
      <c r="D31" s="49">
        <v>0.5</v>
      </c>
      <c r="E31" s="46">
        <f t="shared" si="0"/>
        <v>1.0638297872340425</v>
      </c>
      <c r="F31" s="34"/>
    </row>
    <row r="32" spans="1:6" ht="68.25" x14ac:dyDescent="0.25">
      <c r="A32" s="39" t="s">
        <v>45</v>
      </c>
      <c r="B32" s="44" t="s">
        <v>46</v>
      </c>
      <c r="C32" s="49">
        <v>47</v>
      </c>
      <c r="D32" s="49">
        <v>0.5</v>
      </c>
      <c r="E32" s="46">
        <f t="shared" si="0"/>
        <v>1.0638297872340425</v>
      </c>
      <c r="F32" s="34"/>
    </row>
    <row r="33" spans="1:6" ht="102" x14ac:dyDescent="0.25">
      <c r="A33" s="39" t="s">
        <v>47</v>
      </c>
      <c r="B33" s="44" t="s">
        <v>48</v>
      </c>
      <c r="C33" s="49">
        <v>47</v>
      </c>
      <c r="D33" s="49">
        <v>0.5</v>
      </c>
      <c r="E33" s="46">
        <f t="shared" si="0"/>
        <v>1.0638297872340425</v>
      </c>
      <c r="F33" s="34"/>
    </row>
    <row r="34" spans="1:6" ht="57" x14ac:dyDescent="0.25">
      <c r="A34" s="39" t="s">
        <v>49</v>
      </c>
      <c r="B34" s="44" t="s">
        <v>50</v>
      </c>
      <c r="C34" s="49">
        <v>40</v>
      </c>
      <c r="D34" s="49">
        <v>16</v>
      </c>
      <c r="E34" s="46">
        <f t="shared" si="0"/>
        <v>40</v>
      </c>
      <c r="F34" s="34"/>
    </row>
    <row r="35" spans="1:6" ht="79.5" x14ac:dyDescent="0.25">
      <c r="A35" s="39" t="s">
        <v>51</v>
      </c>
      <c r="B35" s="44" t="s">
        <v>52</v>
      </c>
      <c r="C35" s="49">
        <v>40</v>
      </c>
      <c r="D35" s="49">
        <v>16</v>
      </c>
      <c r="E35" s="46">
        <f t="shared" si="0"/>
        <v>40</v>
      </c>
      <c r="F35" s="34"/>
    </row>
    <row r="36" spans="1:6" ht="102" x14ac:dyDescent="0.25">
      <c r="A36" s="39" t="s">
        <v>53</v>
      </c>
      <c r="B36" s="44" t="s">
        <v>54</v>
      </c>
      <c r="C36" s="49">
        <v>17.5</v>
      </c>
      <c r="D36" s="49">
        <v>8.5</v>
      </c>
      <c r="E36" s="46">
        <f t="shared" si="0"/>
        <v>48.571428571428569</v>
      </c>
      <c r="F36" s="34"/>
    </row>
    <row r="37" spans="1:6" ht="102" x14ac:dyDescent="0.25">
      <c r="A37" s="39" t="s">
        <v>55</v>
      </c>
      <c r="B37" s="44" t="s">
        <v>56</v>
      </c>
      <c r="C37" s="49">
        <v>22.5</v>
      </c>
      <c r="D37" s="49">
        <v>7.5</v>
      </c>
      <c r="E37" s="46">
        <f t="shared" si="0"/>
        <v>33.333333333333329</v>
      </c>
      <c r="F37" s="34"/>
    </row>
    <row r="38" spans="1:6" ht="68.25" x14ac:dyDescent="0.25">
      <c r="A38" s="39" t="s">
        <v>57</v>
      </c>
      <c r="B38" s="44" t="s">
        <v>58</v>
      </c>
      <c r="C38" s="49">
        <v>1</v>
      </c>
      <c r="D38" s="49">
        <v>130.55000000000001</v>
      </c>
      <c r="E38" s="46">
        <f t="shared" si="0"/>
        <v>13055.000000000002</v>
      </c>
      <c r="F38" s="34"/>
    </row>
    <row r="39" spans="1:6" ht="113.25" x14ac:dyDescent="0.25">
      <c r="A39" s="39" t="s">
        <v>59</v>
      </c>
      <c r="B39" s="44" t="s">
        <v>60</v>
      </c>
      <c r="C39" s="49">
        <v>1</v>
      </c>
      <c r="D39" s="49">
        <v>130.55000000000001</v>
      </c>
      <c r="E39" s="46">
        <f t="shared" si="0"/>
        <v>13055.000000000002</v>
      </c>
      <c r="F39" s="34"/>
    </row>
    <row r="40" spans="1:6" ht="113.25" x14ac:dyDescent="0.25">
      <c r="A40" s="39" t="s">
        <v>61</v>
      </c>
      <c r="B40" s="44" t="s">
        <v>62</v>
      </c>
      <c r="C40" s="49">
        <v>0.7</v>
      </c>
      <c r="D40" s="49">
        <v>0.55000000000000004</v>
      </c>
      <c r="E40" s="46">
        <f t="shared" si="0"/>
        <v>78.571428571428584</v>
      </c>
      <c r="F40" s="34"/>
    </row>
    <row r="41" spans="1:6" ht="90.75" x14ac:dyDescent="0.25">
      <c r="A41" s="39" t="s">
        <v>63</v>
      </c>
      <c r="B41" s="44" t="s">
        <v>64</v>
      </c>
      <c r="C41" s="49">
        <v>0</v>
      </c>
      <c r="D41" s="49">
        <v>130</v>
      </c>
      <c r="E41" s="46"/>
      <c r="F41" s="34"/>
    </row>
    <row r="42" spans="1:6" ht="45.75" x14ac:dyDescent="0.25">
      <c r="A42" s="39" t="s">
        <v>65</v>
      </c>
      <c r="B42" s="44" t="s">
        <v>66</v>
      </c>
      <c r="C42" s="49">
        <v>5</v>
      </c>
      <c r="D42" s="49">
        <v>2.5</v>
      </c>
      <c r="E42" s="46">
        <f t="shared" si="0"/>
        <v>50</v>
      </c>
      <c r="F42" s="34"/>
    </row>
    <row r="43" spans="1:6" ht="68.25" x14ac:dyDescent="0.25">
      <c r="A43" s="39" t="s">
        <v>67</v>
      </c>
      <c r="B43" s="44" t="s">
        <v>68</v>
      </c>
      <c r="C43" s="49">
        <v>5</v>
      </c>
      <c r="D43" s="49">
        <v>2.5</v>
      </c>
      <c r="E43" s="46">
        <f t="shared" si="0"/>
        <v>50</v>
      </c>
      <c r="F43" s="34"/>
    </row>
    <row r="44" spans="1:6" ht="113.25" x14ac:dyDescent="0.25">
      <c r="A44" s="39" t="s">
        <v>69</v>
      </c>
      <c r="B44" s="44" t="s">
        <v>70</v>
      </c>
      <c r="C44" s="49">
        <v>3</v>
      </c>
      <c r="D44" s="49">
        <v>2</v>
      </c>
      <c r="E44" s="46">
        <f t="shared" si="0"/>
        <v>66.666666666666657</v>
      </c>
      <c r="F44" s="34"/>
    </row>
    <row r="45" spans="1:6" ht="113.25" x14ac:dyDescent="0.25">
      <c r="A45" s="39" t="s">
        <v>71</v>
      </c>
      <c r="B45" s="44" t="s">
        <v>72</v>
      </c>
      <c r="C45" s="49">
        <v>1</v>
      </c>
      <c r="D45" s="49">
        <v>0.5</v>
      </c>
      <c r="E45" s="46">
        <f t="shared" si="0"/>
        <v>50</v>
      </c>
      <c r="F45" s="34"/>
    </row>
    <row r="46" spans="1:6" ht="68.25" x14ac:dyDescent="0.25">
      <c r="A46" s="39" t="s">
        <v>73</v>
      </c>
      <c r="B46" s="44" t="s">
        <v>74</v>
      </c>
      <c r="C46" s="49">
        <v>1</v>
      </c>
      <c r="D46" s="49">
        <v>0</v>
      </c>
      <c r="E46" s="46">
        <f t="shared" si="0"/>
        <v>0</v>
      </c>
      <c r="F46" s="34"/>
    </row>
    <row r="47" spans="1:6" ht="45.75" x14ac:dyDescent="0.25">
      <c r="A47" s="39" t="s">
        <v>75</v>
      </c>
      <c r="B47" s="44" t="s">
        <v>76</v>
      </c>
      <c r="C47" s="49">
        <v>11</v>
      </c>
      <c r="D47" s="49">
        <v>13.829799999999999</v>
      </c>
      <c r="E47" s="46">
        <f t="shared" si="0"/>
        <v>125.72545454545454</v>
      </c>
      <c r="F47" s="34"/>
    </row>
    <row r="48" spans="1:6" ht="57" x14ac:dyDescent="0.25">
      <c r="A48" s="39" t="s">
        <v>77</v>
      </c>
      <c r="B48" s="44" t="s">
        <v>78</v>
      </c>
      <c r="C48" s="49">
        <v>11</v>
      </c>
      <c r="D48" s="49">
        <v>13.829799999999999</v>
      </c>
      <c r="E48" s="46">
        <f t="shared" si="0"/>
        <v>125.72545454545454</v>
      </c>
      <c r="F48" s="34"/>
    </row>
    <row r="49" spans="1:6" ht="147" x14ac:dyDescent="0.25">
      <c r="A49" s="39" t="s">
        <v>79</v>
      </c>
      <c r="B49" s="44" t="s">
        <v>80</v>
      </c>
      <c r="C49" s="49">
        <v>1</v>
      </c>
      <c r="D49" s="49">
        <v>0</v>
      </c>
      <c r="E49" s="46">
        <f t="shared" si="0"/>
        <v>0</v>
      </c>
      <c r="F49" s="34"/>
    </row>
    <row r="50" spans="1:6" ht="79.5" x14ac:dyDescent="0.25">
      <c r="A50" s="39" t="s">
        <v>81</v>
      </c>
      <c r="B50" s="44" t="s">
        <v>82</v>
      </c>
      <c r="C50" s="49">
        <v>9</v>
      </c>
      <c r="D50" s="49">
        <v>5.8298000000000005</v>
      </c>
      <c r="E50" s="46">
        <f t="shared" si="0"/>
        <v>64.77555555555557</v>
      </c>
      <c r="F50" s="34"/>
    </row>
    <row r="51" spans="1:6" ht="68.25" x14ac:dyDescent="0.25">
      <c r="A51" s="39" t="s">
        <v>83</v>
      </c>
      <c r="B51" s="44" t="s">
        <v>84</v>
      </c>
      <c r="C51" s="49">
        <v>1</v>
      </c>
      <c r="D51" s="49">
        <v>8</v>
      </c>
      <c r="E51" s="46">
        <f t="shared" si="0"/>
        <v>800</v>
      </c>
      <c r="F51" s="34"/>
    </row>
    <row r="52" spans="1:6" ht="57" x14ac:dyDescent="0.25">
      <c r="A52" s="39" t="s">
        <v>85</v>
      </c>
      <c r="B52" s="44" t="s">
        <v>86</v>
      </c>
      <c r="C52" s="49">
        <v>112.2</v>
      </c>
      <c r="D52" s="49">
        <v>30.342220000000001</v>
      </c>
      <c r="E52" s="46">
        <f t="shared" si="0"/>
        <v>27.042976827094474</v>
      </c>
      <c r="F52" s="34"/>
    </row>
    <row r="53" spans="1:6" ht="68.25" x14ac:dyDescent="0.25">
      <c r="A53" s="39" t="s">
        <v>87</v>
      </c>
      <c r="B53" s="44" t="s">
        <v>88</v>
      </c>
      <c r="C53" s="49">
        <v>112.2</v>
      </c>
      <c r="D53" s="49">
        <v>30.342220000000001</v>
      </c>
      <c r="E53" s="46">
        <f t="shared" si="0"/>
        <v>27.042976827094474</v>
      </c>
      <c r="F53" s="34"/>
    </row>
    <row r="54" spans="1:6" ht="90.75" x14ac:dyDescent="0.25">
      <c r="A54" s="39" t="s">
        <v>89</v>
      </c>
      <c r="B54" s="44" t="s">
        <v>90</v>
      </c>
      <c r="C54" s="49">
        <v>2.5</v>
      </c>
      <c r="D54" s="49">
        <v>0</v>
      </c>
      <c r="E54" s="46">
        <f t="shared" si="0"/>
        <v>0</v>
      </c>
      <c r="F54" s="34"/>
    </row>
    <row r="55" spans="1:6" ht="90.75" x14ac:dyDescent="0.25">
      <c r="A55" s="39" t="s">
        <v>91</v>
      </c>
      <c r="B55" s="44" t="s">
        <v>92</v>
      </c>
      <c r="C55" s="49">
        <v>17</v>
      </c>
      <c r="D55" s="49">
        <v>2.6</v>
      </c>
      <c r="E55" s="46">
        <f t="shared" si="0"/>
        <v>15.294117647058824</v>
      </c>
      <c r="F55" s="34"/>
    </row>
    <row r="56" spans="1:6" ht="79.5" x14ac:dyDescent="0.25">
      <c r="A56" s="39" t="s">
        <v>93</v>
      </c>
      <c r="B56" s="44" t="s">
        <v>94</v>
      </c>
      <c r="C56" s="49">
        <v>2.7</v>
      </c>
      <c r="D56" s="49">
        <v>0.15084</v>
      </c>
      <c r="E56" s="46">
        <f t="shared" si="0"/>
        <v>5.586666666666666</v>
      </c>
      <c r="F56" s="34"/>
    </row>
    <row r="57" spans="1:6" ht="79.5" x14ac:dyDescent="0.25">
      <c r="A57" s="39" t="s">
        <v>95</v>
      </c>
      <c r="B57" s="44" t="s">
        <v>96</v>
      </c>
      <c r="C57" s="49">
        <v>90</v>
      </c>
      <c r="D57" s="49">
        <v>27.341380000000001</v>
      </c>
      <c r="E57" s="46">
        <f t="shared" si="0"/>
        <v>30.379311111111111</v>
      </c>
      <c r="F57" s="34"/>
    </row>
    <row r="58" spans="1:6" ht="24.75" x14ac:dyDescent="0.25">
      <c r="A58" s="45" t="s">
        <v>97</v>
      </c>
      <c r="B58" s="35" t="s">
        <v>98</v>
      </c>
      <c r="C58" s="48">
        <v>1011.7</v>
      </c>
      <c r="D58" s="48">
        <v>86.164649999999995</v>
      </c>
      <c r="E58" s="46">
        <f t="shared" si="0"/>
        <v>8.5168182267470591</v>
      </c>
      <c r="F58" s="34"/>
    </row>
    <row r="59" spans="1:6" x14ac:dyDescent="0.25">
      <c r="A59" s="39" t="s">
        <v>11</v>
      </c>
      <c r="B59" s="44" t="s">
        <v>99</v>
      </c>
      <c r="C59" s="49">
        <v>1011.7</v>
      </c>
      <c r="D59" s="49">
        <v>86.164649999999995</v>
      </c>
      <c r="E59" s="46">
        <f t="shared" si="0"/>
        <v>8.5168182267470591</v>
      </c>
      <c r="F59" s="34"/>
    </row>
    <row r="60" spans="1:6" ht="23.25" x14ac:dyDescent="0.25">
      <c r="A60" s="39" t="s">
        <v>100</v>
      </c>
      <c r="B60" s="44" t="s">
        <v>101</v>
      </c>
      <c r="C60" s="49">
        <v>755</v>
      </c>
      <c r="D60" s="49">
        <v>7.8778699999999997</v>
      </c>
      <c r="E60" s="46">
        <f t="shared" si="0"/>
        <v>1.0434264900662251</v>
      </c>
      <c r="F60" s="34"/>
    </row>
    <row r="61" spans="1:6" ht="57" x14ac:dyDescent="0.25">
      <c r="A61" s="39" t="s">
        <v>102</v>
      </c>
      <c r="B61" s="44" t="s">
        <v>103</v>
      </c>
      <c r="C61" s="49">
        <v>755</v>
      </c>
      <c r="D61" s="49">
        <v>7.8778699999999997</v>
      </c>
      <c r="E61" s="46">
        <f t="shared" si="0"/>
        <v>1.0434264900662251</v>
      </c>
      <c r="F61" s="34"/>
    </row>
    <row r="62" spans="1:6" ht="57" x14ac:dyDescent="0.25">
      <c r="A62" s="39" t="s">
        <v>104</v>
      </c>
      <c r="B62" s="44" t="s">
        <v>105</v>
      </c>
      <c r="C62" s="49">
        <v>755</v>
      </c>
      <c r="D62" s="49">
        <v>7.8778699999999997</v>
      </c>
      <c r="E62" s="46">
        <f t="shared" si="0"/>
        <v>1.0434264900662251</v>
      </c>
      <c r="F62" s="34"/>
    </row>
    <row r="63" spans="1:6" ht="57" x14ac:dyDescent="0.25">
      <c r="A63" s="39" t="s">
        <v>106</v>
      </c>
      <c r="B63" s="44" t="s">
        <v>107</v>
      </c>
      <c r="C63" s="49">
        <v>755</v>
      </c>
      <c r="D63" s="49">
        <v>7.8778699999999997</v>
      </c>
      <c r="E63" s="46">
        <f t="shared" si="0"/>
        <v>1.0434264900662251</v>
      </c>
      <c r="F63" s="34"/>
    </row>
    <row r="64" spans="1:6" x14ac:dyDescent="0.25">
      <c r="A64" s="39" t="s">
        <v>108</v>
      </c>
      <c r="B64" s="44" t="s">
        <v>109</v>
      </c>
      <c r="C64" s="49">
        <v>256.7</v>
      </c>
      <c r="D64" s="49">
        <v>78.286779999999993</v>
      </c>
      <c r="E64" s="46">
        <f t="shared" si="0"/>
        <v>30.49738215816128</v>
      </c>
      <c r="F64" s="34"/>
    </row>
    <row r="65" spans="1:6" ht="124.5" x14ac:dyDescent="0.25">
      <c r="A65" s="39" t="s">
        <v>110</v>
      </c>
      <c r="B65" s="44" t="s">
        <v>111</v>
      </c>
      <c r="C65" s="49">
        <v>256.7</v>
      </c>
      <c r="D65" s="49">
        <v>78.286779999999993</v>
      </c>
      <c r="E65" s="46">
        <f t="shared" si="0"/>
        <v>30.49738215816128</v>
      </c>
      <c r="F65" s="34"/>
    </row>
    <row r="66" spans="1:6" ht="24.75" x14ac:dyDescent="0.25">
      <c r="A66" s="45" t="s">
        <v>112</v>
      </c>
      <c r="B66" s="35" t="s">
        <v>113</v>
      </c>
      <c r="C66" s="48">
        <v>31</v>
      </c>
      <c r="D66" s="48">
        <v>54.857089999999999</v>
      </c>
      <c r="E66" s="50">
        <f t="shared" si="0"/>
        <v>176.95835483870968</v>
      </c>
      <c r="F66" s="34"/>
    </row>
    <row r="67" spans="1:6" x14ac:dyDescent="0.25">
      <c r="A67" s="39" t="s">
        <v>114</v>
      </c>
      <c r="B67" s="44" t="s">
        <v>115</v>
      </c>
      <c r="C67" s="49">
        <v>31</v>
      </c>
      <c r="D67" s="49">
        <v>54.857089999999999</v>
      </c>
      <c r="E67" s="46">
        <f t="shared" si="0"/>
        <v>176.95835483870968</v>
      </c>
      <c r="F67" s="34"/>
    </row>
    <row r="68" spans="1:6" x14ac:dyDescent="0.25">
      <c r="A68" s="39" t="s">
        <v>116</v>
      </c>
      <c r="B68" s="44" t="s">
        <v>117</v>
      </c>
      <c r="C68" s="49">
        <v>31</v>
      </c>
      <c r="D68" s="49">
        <v>54.857089999999999</v>
      </c>
      <c r="E68" s="46">
        <f t="shared" si="0"/>
        <v>176.95835483870968</v>
      </c>
      <c r="F68" s="34"/>
    </row>
    <row r="69" spans="1:6" ht="23.25" x14ac:dyDescent="0.25">
      <c r="A69" s="39" t="s">
        <v>118</v>
      </c>
      <c r="B69" s="44" t="s">
        <v>119</v>
      </c>
      <c r="C69" s="49">
        <v>31</v>
      </c>
      <c r="D69" s="49">
        <v>54.857089999999999</v>
      </c>
      <c r="E69" s="46">
        <f t="shared" si="0"/>
        <v>176.95835483870968</v>
      </c>
      <c r="F69" s="34"/>
    </row>
    <row r="70" spans="1:6" ht="23.25" x14ac:dyDescent="0.25">
      <c r="A70" s="39" t="s">
        <v>118</v>
      </c>
      <c r="B70" s="44" t="s">
        <v>120</v>
      </c>
      <c r="C70" s="49">
        <v>31</v>
      </c>
      <c r="D70" s="49">
        <v>54.857089999999999</v>
      </c>
      <c r="E70" s="46">
        <f t="shared" si="0"/>
        <v>176.95835483870968</v>
      </c>
      <c r="F70" s="34"/>
    </row>
    <row r="71" spans="1:6" x14ac:dyDescent="0.25">
      <c r="A71" s="45" t="s">
        <v>121</v>
      </c>
      <c r="B71" s="35" t="s">
        <v>122</v>
      </c>
      <c r="C71" s="48">
        <v>24</v>
      </c>
      <c r="D71" s="48">
        <v>3.5299999999999997E-3</v>
      </c>
      <c r="E71" s="50">
        <f t="shared" si="0"/>
        <v>1.4708333333333332E-2</v>
      </c>
      <c r="F71" s="34"/>
    </row>
    <row r="72" spans="1:6" x14ac:dyDescent="0.25">
      <c r="A72" s="39" t="s">
        <v>11</v>
      </c>
      <c r="B72" s="44" t="s">
        <v>123</v>
      </c>
      <c r="C72" s="49">
        <v>24</v>
      </c>
      <c r="D72" s="49">
        <v>3.5299999999999997E-3</v>
      </c>
      <c r="E72" s="46">
        <f t="shared" si="0"/>
        <v>1.4708333333333332E-2</v>
      </c>
      <c r="F72" s="34"/>
    </row>
    <row r="73" spans="1:6" x14ac:dyDescent="0.25">
      <c r="A73" s="39" t="s">
        <v>108</v>
      </c>
      <c r="B73" s="44" t="s">
        <v>124</v>
      </c>
      <c r="C73" s="49">
        <v>24</v>
      </c>
      <c r="D73" s="49">
        <v>3.5299999999999997E-3</v>
      </c>
      <c r="E73" s="46">
        <f t="shared" si="0"/>
        <v>1.4708333333333332E-2</v>
      </c>
      <c r="F73" s="34"/>
    </row>
    <row r="74" spans="1:6" ht="124.5" x14ac:dyDescent="0.25">
      <c r="A74" s="39" t="s">
        <v>110</v>
      </c>
      <c r="B74" s="44" t="s">
        <v>125</v>
      </c>
      <c r="C74" s="49">
        <v>24</v>
      </c>
      <c r="D74" s="49">
        <v>3.5299999999999997E-3</v>
      </c>
      <c r="E74" s="46">
        <f t="shared" ref="E74:E136" si="1">D74/C74*100</f>
        <v>1.4708333333333332E-2</v>
      </c>
      <c r="F74" s="34"/>
    </row>
    <row r="75" spans="1:6" x14ac:dyDescent="0.25">
      <c r="A75" s="45" t="s">
        <v>126</v>
      </c>
      <c r="B75" s="35" t="s">
        <v>127</v>
      </c>
      <c r="C75" s="48">
        <v>12.6</v>
      </c>
      <c r="D75" s="48">
        <v>4.7761000000000005</v>
      </c>
      <c r="E75" s="50">
        <f t="shared" si="1"/>
        <v>37.905555555555559</v>
      </c>
      <c r="F75" s="34"/>
    </row>
    <row r="76" spans="1:6" x14ac:dyDescent="0.25">
      <c r="A76" s="39" t="s">
        <v>11</v>
      </c>
      <c r="B76" s="44" t="s">
        <v>128</v>
      </c>
      <c r="C76" s="49">
        <v>12.6</v>
      </c>
      <c r="D76" s="49">
        <v>4.7761000000000005</v>
      </c>
      <c r="E76" s="46">
        <f t="shared" si="1"/>
        <v>37.905555555555559</v>
      </c>
      <c r="F76" s="34"/>
    </row>
    <row r="77" spans="1:6" ht="34.5" x14ac:dyDescent="0.25">
      <c r="A77" s="39" t="s">
        <v>13</v>
      </c>
      <c r="B77" s="44" t="s">
        <v>129</v>
      </c>
      <c r="C77" s="49">
        <v>12.6</v>
      </c>
      <c r="D77" s="49">
        <v>4.7761000000000005</v>
      </c>
      <c r="E77" s="46">
        <f t="shared" si="1"/>
        <v>37.905555555555559</v>
      </c>
      <c r="F77" s="34"/>
    </row>
    <row r="78" spans="1:6" ht="45.75" x14ac:dyDescent="0.25">
      <c r="A78" s="39" t="s">
        <v>15</v>
      </c>
      <c r="B78" s="44" t="s">
        <v>130</v>
      </c>
      <c r="C78" s="49">
        <v>6.5</v>
      </c>
      <c r="D78" s="49">
        <v>2.4914999999999998</v>
      </c>
      <c r="E78" s="46">
        <f t="shared" si="1"/>
        <v>38.330769230769228</v>
      </c>
      <c r="F78" s="34"/>
    </row>
    <row r="79" spans="1:6" ht="68.25" x14ac:dyDescent="0.25">
      <c r="A79" s="39" t="s">
        <v>17</v>
      </c>
      <c r="B79" s="44" t="s">
        <v>131</v>
      </c>
      <c r="C79" s="49">
        <v>6.5</v>
      </c>
      <c r="D79" s="49">
        <v>2.4914999999999998</v>
      </c>
      <c r="E79" s="46">
        <f t="shared" si="1"/>
        <v>38.330769230769228</v>
      </c>
      <c r="F79" s="34"/>
    </row>
    <row r="80" spans="1:6" ht="68.25" x14ac:dyDescent="0.25">
      <c r="A80" s="39" t="s">
        <v>21</v>
      </c>
      <c r="B80" s="44" t="s">
        <v>132</v>
      </c>
      <c r="C80" s="49">
        <v>6.5</v>
      </c>
      <c r="D80" s="49">
        <v>2.4914999999999998</v>
      </c>
      <c r="E80" s="46">
        <f t="shared" si="1"/>
        <v>38.330769230769228</v>
      </c>
      <c r="F80" s="34"/>
    </row>
    <row r="81" spans="1:6" ht="57" x14ac:dyDescent="0.25">
      <c r="A81" s="39" t="s">
        <v>23</v>
      </c>
      <c r="B81" s="44" t="s">
        <v>133</v>
      </c>
      <c r="C81" s="49">
        <v>3.6</v>
      </c>
      <c r="D81" s="49">
        <v>1.53145</v>
      </c>
      <c r="E81" s="46">
        <f t="shared" si="1"/>
        <v>42.540277777777774</v>
      </c>
      <c r="F81" s="34"/>
    </row>
    <row r="82" spans="1:6" ht="79.5" x14ac:dyDescent="0.25">
      <c r="A82" s="39" t="s">
        <v>25</v>
      </c>
      <c r="B82" s="44" t="s">
        <v>134</v>
      </c>
      <c r="C82" s="49">
        <v>3.6</v>
      </c>
      <c r="D82" s="49">
        <v>1.53145</v>
      </c>
      <c r="E82" s="46">
        <f t="shared" si="1"/>
        <v>42.540277777777774</v>
      </c>
      <c r="F82" s="34"/>
    </row>
    <row r="83" spans="1:6" ht="79.5" x14ac:dyDescent="0.25">
      <c r="A83" s="39" t="s">
        <v>33</v>
      </c>
      <c r="B83" s="44" t="s">
        <v>135</v>
      </c>
      <c r="C83" s="49">
        <v>3.6</v>
      </c>
      <c r="D83" s="49">
        <v>1.53145</v>
      </c>
      <c r="E83" s="46">
        <f t="shared" si="1"/>
        <v>42.540277777777774</v>
      </c>
      <c r="F83" s="34"/>
    </row>
    <row r="84" spans="1:6" ht="45.75" x14ac:dyDescent="0.25">
      <c r="A84" s="39" t="s">
        <v>35</v>
      </c>
      <c r="B84" s="44" t="s">
        <v>136</v>
      </c>
      <c r="C84" s="49">
        <v>0.5</v>
      </c>
      <c r="D84" s="49">
        <v>0.5</v>
      </c>
      <c r="E84" s="46">
        <f t="shared" si="1"/>
        <v>100</v>
      </c>
      <c r="F84" s="34"/>
    </row>
    <row r="85" spans="1:6" ht="68.25" x14ac:dyDescent="0.25">
      <c r="A85" s="39" t="s">
        <v>37</v>
      </c>
      <c r="B85" s="44" t="s">
        <v>137</v>
      </c>
      <c r="C85" s="49">
        <v>0.5</v>
      </c>
      <c r="D85" s="49">
        <v>0.5</v>
      </c>
      <c r="E85" s="46">
        <f t="shared" si="1"/>
        <v>100</v>
      </c>
      <c r="F85" s="34"/>
    </row>
    <row r="86" spans="1:6" ht="68.25" x14ac:dyDescent="0.25">
      <c r="A86" s="39" t="s">
        <v>138</v>
      </c>
      <c r="B86" s="44" t="s">
        <v>139</v>
      </c>
      <c r="C86" s="49">
        <v>0.5</v>
      </c>
      <c r="D86" s="49">
        <v>0.5</v>
      </c>
      <c r="E86" s="46">
        <f t="shared" si="1"/>
        <v>100</v>
      </c>
      <c r="F86" s="34"/>
    </row>
    <row r="87" spans="1:6" ht="57" x14ac:dyDescent="0.25">
      <c r="A87" s="39" t="s">
        <v>85</v>
      </c>
      <c r="B87" s="44" t="s">
        <v>140</v>
      </c>
      <c r="C87" s="49">
        <v>2</v>
      </c>
      <c r="D87" s="49">
        <v>0.25314999999999999</v>
      </c>
      <c r="E87" s="46">
        <f t="shared" si="1"/>
        <v>12.657499999999999</v>
      </c>
      <c r="F87" s="34"/>
    </row>
    <row r="88" spans="1:6" ht="68.25" x14ac:dyDescent="0.25">
      <c r="A88" s="39" t="s">
        <v>87</v>
      </c>
      <c r="B88" s="44" t="s">
        <v>141</v>
      </c>
      <c r="C88" s="49">
        <v>2</v>
      </c>
      <c r="D88" s="49">
        <v>0.25314999999999999</v>
      </c>
      <c r="E88" s="46">
        <f t="shared" si="1"/>
        <v>12.657499999999999</v>
      </c>
      <c r="F88" s="34"/>
    </row>
    <row r="89" spans="1:6" ht="79.5" x14ac:dyDescent="0.25">
      <c r="A89" s="39" t="s">
        <v>95</v>
      </c>
      <c r="B89" s="44" t="s">
        <v>142</v>
      </c>
      <c r="C89" s="49">
        <v>2</v>
      </c>
      <c r="D89" s="49">
        <v>0.25314999999999999</v>
      </c>
      <c r="E89" s="46">
        <f t="shared" si="1"/>
        <v>12.657499999999999</v>
      </c>
      <c r="F89" s="34"/>
    </row>
    <row r="90" spans="1:6" x14ac:dyDescent="0.25">
      <c r="A90" s="45" t="s">
        <v>143</v>
      </c>
      <c r="B90" s="35" t="s">
        <v>144</v>
      </c>
      <c r="C90" s="48">
        <v>81885</v>
      </c>
      <c r="D90" s="48">
        <v>15673.89142</v>
      </c>
      <c r="E90" s="50">
        <f t="shared" si="1"/>
        <v>19.141346302741649</v>
      </c>
      <c r="F90" s="34"/>
    </row>
    <row r="91" spans="1:6" x14ac:dyDescent="0.25">
      <c r="A91" s="39" t="s">
        <v>145</v>
      </c>
      <c r="B91" s="44" t="s">
        <v>146</v>
      </c>
      <c r="C91" s="49">
        <v>56600</v>
      </c>
      <c r="D91" s="49">
        <v>8945.9479800000008</v>
      </c>
      <c r="E91" s="46">
        <f t="shared" si="1"/>
        <v>15.805561802120144</v>
      </c>
      <c r="F91" s="34"/>
    </row>
    <row r="92" spans="1:6" x14ac:dyDescent="0.25">
      <c r="A92" s="39" t="s">
        <v>147</v>
      </c>
      <c r="B92" s="44" t="s">
        <v>148</v>
      </c>
      <c r="C92" s="49">
        <v>56600</v>
      </c>
      <c r="D92" s="49">
        <v>8945.9479800000008</v>
      </c>
      <c r="E92" s="46">
        <f t="shared" si="1"/>
        <v>15.805561802120144</v>
      </c>
      <c r="F92" s="34"/>
    </row>
    <row r="93" spans="1:6" ht="79.5" x14ac:dyDescent="0.25">
      <c r="A93" s="39" t="s">
        <v>149</v>
      </c>
      <c r="B93" s="44" t="s">
        <v>150</v>
      </c>
      <c r="C93" s="49">
        <v>55547</v>
      </c>
      <c r="D93" s="49">
        <v>8882.7131599999993</v>
      </c>
      <c r="E93" s="46">
        <f t="shared" si="1"/>
        <v>15.99134635533872</v>
      </c>
      <c r="F93" s="34"/>
    </row>
    <row r="94" spans="1:6" ht="79.5" x14ac:dyDescent="0.25">
      <c r="A94" s="39" t="s">
        <v>149</v>
      </c>
      <c r="B94" s="44" t="s">
        <v>151</v>
      </c>
      <c r="C94" s="49">
        <v>55436</v>
      </c>
      <c r="D94" s="49">
        <v>8854.4528900000005</v>
      </c>
      <c r="E94" s="46">
        <f t="shared" si="1"/>
        <v>15.972387780503643</v>
      </c>
      <c r="F94" s="34"/>
    </row>
    <row r="95" spans="1:6" ht="79.5" x14ac:dyDescent="0.25">
      <c r="A95" s="39" t="s">
        <v>152</v>
      </c>
      <c r="B95" s="44" t="s">
        <v>153</v>
      </c>
      <c r="C95" s="49">
        <v>111</v>
      </c>
      <c r="D95" s="49">
        <v>28.260270000000002</v>
      </c>
      <c r="E95" s="46">
        <f t="shared" si="1"/>
        <v>25.459702702702703</v>
      </c>
      <c r="F95" s="34"/>
    </row>
    <row r="96" spans="1:6" ht="90.75" x14ac:dyDescent="0.25">
      <c r="A96" s="39" t="s">
        <v>154</v>
      </c>
      <c r="B96" s="44" t="s">
        <v>155</v>
      </c>
      <c r="C96" s="49">
        <v>190</v>
      </c>
      <c r="D96" s="49">
        <v>10.5471</v>
      </c>
      <c r="E96" s="46">
        <f t="shared" si="1"/>
        <v>5.5511052631578943</v>
      </c>
      <c r="F96" s="34"/>
    </row>
    <row r="97" spans="1:6" ht="90.75" x14ac:dyDescent="0.25">
      <c r="A97" s="39" t="s">
        <v>156</v>
      </c>
      <c r="B97" s="44" t="s">
        <v>157</v>
      </c>
      <c r="C97" s="49">
        <v>190</v>
      </c>
      <c r="D97" s="49">
        <v>10.5471</v>
      </c>
      <c r="E97" s="46">
        <f t="shared" si="1"/>
        <v>5.5511052631578943</v>
      </c>
      <c r="F97" s="34"/>
    </row>
    <row r="98" spans="1:6" ht="68.25" x14ac:dyDescent="0.25">
      <c r="A98" s="39" t="s">
        <v>158</v>
      </c>
      <c r="B98" s="44" t="s">
        <v>159</v>
      </c>
      <c r="C98" s="49">
        <v>716</v>
      </c>
      <c r="D98" s="49">
        <v>52.687719999999999</v>
      </c>
      <c r="E98" s="46">
        <f t="shared" si="1"/>
        <v>7.3586201117318435</v>
      </c>
      <c r="F98" s="34"/>
    </row>
    <row r="99" spans="1:6" ht="57" x14ac:dyDescent="0.25">
      <c r="A99" s="39" t="s">
        <v>160</v>
      </c>
      <c r="B99" s="44" t="s">
        <v>161</v>
      </c>
      <c r="C99" s="49">
        <v>714</v>
      </c>
      <c r="D99" s="49">
        <v>51.819000000000003</v>
      </c>
      <c r="E99" s="46">
        <f t="shared" si="1"/>
        <v>7.257563025210084</v>
      </c>
      <c r="F99" s="34"/>
    </row>
    <row r="100" spans="1:6" ht="57" x14ac:dyDescent="0.25">
      <c r="A100" s="39" t="s">
        <v>162</v>
      </c>
      <c r="B100" s="44" t="s">
        <v>163</v>
      </c>
      <c r="C100" s="49">
        <v>2</v>
      </c>
      <c r="D100" s="49">
        <v>0.86872000000000005</v>
      </c>
      <c r="E100" s="46">
        <f t="shared" si="1"/>
        <v>43.436</v>
      </c>
      <c r="F100" s="34"/>
    </row>
    <row r="101" spans="1:6" ht="57" x14ac:dyDescent="0.25">
      <c r="A101" s="39" t="s">
        <v>164</v>
      </c>
      <c r="B101" s="44" t="s">
        <v>165</v>
      </c>
      <c r="C101" s="49">
        <v>147</v>
      </c>
      <c r="D101" s="49">
        <v>0</v>
      </c>
      <c r="E101" s="46">
        <f t="shared" si="1"/>
        <v>0</v>
      </c>
      <c r="F101" s="34"/>
    </row>
    <row r="102" spans="1:6" ht="45.75" x14ac:dyDescent="0.25">
      <c r="A102" s="39" t="s">
        <v>166</v>
      </c>
      <c r="B102" s="44" t="s">
        <v>167</v>
      </c>
      <c r="C102" s="49">
        <v>147</v>
      </c>
      <c r="D102" s="49">
        <v>0</v>
      </c>
      <c r="E102" s="46">
        <f t="shared" si="1"/>
        <v>0</v>
      </c>
      <c r="F102" s="34"/>
    </row>
    <row r="103" spans="1:6" ht="23.25" x14ac:dyDescent="0.25">
      <c r="A103" s="39" t="s">
        <v>168</v>
      </c>
      <c r="B103" s="44" t="s">
        <v>169</v>
      </c>
      <c r="C103" s="49">
        <v>6840</v>
      </c>
      <c r="D103" s="49">
        <v>1739.39787</v>
      </c>
      <c r="E103" s="46">
        <f t="shared" si="1"/>
        <v>25.429793421052633</v>
      </c>
      <c r="F103" s="34"/>
    </row>
    <row r="104" spans="1:6" ht="23.25" x14ac:dyDescent="0.25">
      <c r="A104" s="39" t="s">
        <v>170</v>
      </c>
      <c r="B104" s="44" t="s">
        <v>171</v>
      </c>
      <c r="C104" s="49">
        <v>6840</v>
      </c>
      <c r="D104" s="49">
        <v>1739.39787</v>
      </c>
      <c r="E104" s="46">
        <f t="shared" si="1"/>
        <v>25.429793421052633</v>
      </c>
      <c r="F104" s="34"/>
    </row>
    <row r="105" spans="1:6" ht="57" x14ac:dyDescent="0.25">
      <c r="A105" s="39" t="s">
        <v>172</v>
      </c>
      <c r="B105" s="44" t="s">
        <v>173</v>
      </c>
      <c r="C105" s="49">
        <v>3523</v>
      </c>
      <c r="D105" s="49">
        <v>852.79753000000005</v>
      </c>
      <c r="E105" s="46">
        <f t="shared" si="1"/>
        <v>24.206571955719557</v>
      </c>
      <c r="F105" s="34"/>
    </row>
    <row r="106" spans="1:6" ht="90.75" x14ac:dyDescent="0.25">
      <c r="A106" s="39" t="s">
        <v>174</v>
      </c>
      <c r="B106" s="44" t="s">
        <v>175</v>
      </c>
      <c r="C106" s="49">
        <v>3523</v>
      </c>
      <c r="D106" s="49">
        <v>852.79753000000005</v>
      </c>
      <c r="E106" s="46">
        <f t="shared" si="1"/>
        <v>24.206571955719557</v>
      </c>
      <c r="F106" s="34"/>
    </row>
    <row r="107" spans="1:6" ht="68.25" x14ac:dyDescent="0.25">
      <c r="A107" s="39" t="s">
        <v>176</v>
      </c>
      <c r="B107" s="44" t="s">
        <v>177</v>
      </c>
      <c r="C107" s="49">
        <v>25</v>
      </c>
      <c r="D107" s="49">
        <v>4.4867799999999995</v>
      </c>
      <c r="E107" s="46">
        <f t="shared" si="1"/>
        <v>17.947119999999998</v>
      </c>
      <c r="F107" s="34"/>
    </row>
    <row r="108" spans="1:6" ht="102" x14ac:dyDescent="0.25">
      <c r="A108" s="39" t="s">
        <v>178</v>
      </c>
      <c r="B108" s="44" t="s">
        <v>179</v>
      </c>
      <c r="C108" s="49">
        <v>25</v>
      </c>
      <c r="D108" s="49">
        <v>4.4867799999999995</v>
      </c>
      <c r="E108" s="46">
        <f t="shared" si="1"/>
        <v>17.947119999999998</v>
      </c>
      <c r="F108" s="34"/>
    </row>
    <row r="109" spans="1:6" ht="57" x14ac:dyDescent="0.25">
      <c r="A109" s="39" t="s">
        <v>180</v>
      </c>
      <c r="B109" s="44" t="s">
        <v>181</v>
      </c>
      <c r="C109" s="49">
        <v>3678</v>
      </c>
      <c r="D109" s="49">
        <v>972.65508</v>
      </c>
      <c r="E109" s="46">
        <f t="shared" si="1"/>
        <v>26.445216965742251</v>
      </c>
      <c r="F109" s="34"/>
    </row>
    <row r="110" spans="1:6" ht="90.75" x14ac:dyDescent="0.25">
      <c r="A110" s="39" t="s">
        <v>182</v>
      </c>
      <c r="B110" s="44" t="s">
        <v>183</v>
      </c>
      <c r="C110" s="49">
        <v>3678</v>
      </c>
      <c r="D110" s="49">
        <v>972.65508</v>
      </c>
      <c r="E110" s="46">
        <f t="shared" si="1"/>
        <v>26.445216965742251</v>
      </c>
      <c r="F110" s="34"/>
    </row>
    <row r="111" spans="1:6" ht="57" x14ac:dyDescent="0.25">
      <c r="A111" s="39" t="s">
        <v>184</v>
      </c>
      <c r="B111" s="44" t="s">
        <v>185</v>
      </c>
      <c r="C111" s="49">
        <v>-386</v>
      </c>
      <c r="D111" s="49">
        <v>-90.541520000000006</v>
      </c>
      <c r="E111" s="46">
        <f t="shared" si="1"/>
        <v>23.456352331606219</v>
      </c>
      <c r="F111" s="34"/>
    </row>
    <row r="112" spans="1:6" ht="90.75" x14ac:dyDescent="0.25">
      <c r="A112" s="39" t="s">
        <v>186</v>
      </c>
      <c r="B112" s="44" t="s">
        <v>187</v>
      </c>
      <c r="C112" s="49">
        <v>-386</v>
      </c>
      <c r="D112" s="49">
        <v>-90.541520000000006</v>
      </c>
      <c r="E112" s="46">
        <f t="shared" si="1"/>
        <v>23.456352331606219</v>
      </c>
      <c r="F112" s="34"/>
    </row>
    <row r="113" spans="1:6" x14ac:dyDescent="0.25">
      <c r="A113" s="39" t="s">
        <v>188</v>
      </c>
      <c r="B113" s="44" t="s">
        <v>189</v>
      </c>
      <c r="C113" s="49">
        <v>6000</v>
      </c>
      <c r="D113" s="49">
        <v>3753.4400499999997</v>
      </c>
      <c r="E113" s="46">
        <f t="shared" si="1"/>
        <v>62.557334166666664</v>
      </c>
      <c r="F113" s="34"/>
    </row>
    <row r="114" spans="1:6" ht="23.25" x14ac:dyDescent="0.25">
      <c r="A114" s="39" t="s">
        <v>190</v>
      </c>
      <c r="B114" s="44" t="s">
        <v>191</v>
      </c>
      <c r="C114" s="49">
        <v>0</v>
      </c>
      <c r="D114" s="49">
        <v>6.2364499999999996</v>
      </c>
      <c r="E114" s="46"/>
      <c r="F114" s="34"/>
    </row>
    <row r="115" spans="1:6" ht="23.25" x14ac:dyDescent="0.25">
      <c r="A115" s="39" t="s">
        <v>190</v>
      </c>
      <c r="B115" s="44" t="s">
        <v>192</v>
      </c>
      <c r="C115" s="49">
        <v>0</v>
      </c>
      <c r="D115" s="49">
        <v>6.2364499999999996</v>
      </c>
      <c r="E115" s="46"/>
      <c r="F115" s="34"/>
    </row>
    <row r="116" spans="1:6" ht="45.75" x14ac:dyDescent="0.25">
      <c r="A116" s="39" t="s">
        <v>193</v>
      </c>
      <c r="B116" s="44" t="s">
        <v>194</v>
      </c>
      <c r="C116" s="49">
        <v>0</v>
      </c>
      <c r="D116" s="49">
        <v>5.9432</v>
      </c>
      <c r="E116" s="46"/>
      <c r="F116" s="34"/>
    </row>
    <row r="117" spans="1:6" ht="45.75" x14ac:dyDescent="0.25">
      <c r="A117" s="39" t="s">
        <v>195</v>
      </c>
      <c r="B117" s="44" t="s">
        <v>196</v>
      </c>
      <c r="C117" s="49">
        <v>0</v>
      </c>
      <c r="D117" s="49">
        <v>0.29325000000000001</v>
      </c>
      <c r="E117" s="46"/>
      <c r="F117" s="34"/>
    </row>
    <row r="118" spans="1:6" x14ac:dyDescent="0.25">
      <c r="A118" s="39" t="s">
        <v>197</v>
      </c>
      <c r="B118" s="44" t="s">
        <v>198</v>
      </c>
      <c r="C118" s="49">
        <v>3800</v>
      </c>
      <c r="D118" s="49">
        <v>2339.7445200000002</v>
      </c>
      <c r="E118" s="46">
        <f t="shared" si="1"/>
        <v>61.572224210526315</v>
      </c>
      <c r="F118" s="34"/>
    </row>
    <row r="119" spans="1:6" x14ac:dyDescent="0.25">
      <c r="A119" s="39" t="s">
        <v>197</v>
      </c>
      <c r="B119" s="44" t="s">
        <v>199</v>
      </c>
      <c r="C119" s="49">
        <v>3800</v>
      </c>
      <c r="D119" s="49">
        <v>2339.7445200000002</v>
      </c>
      <c r="E119" s="46">
        <f t="shared" si="1"/>
        <v>61.572224210526315</v>
      </c>
      <c r="F119" s="34"/>
    </row>
    <row r="120" spans="1:6" ht="34.5" x14ac:dyDescent="0.25">
      <c r="A120" s="39" t="s">
        <v>200</v>
      </c>
      <c r="B120" s="44" t="s">
        <v>201</v>
      </c>
      <c r="C120" s="49">
        <v>3800</v>
      </c>
      <c r="D120" s="49">
        <v>2339.2445200000002</v>
      </c>
      <c r="E120" s="46">
        <f t="shared" si="1"/>
        <v>61.55906631578948</v>
      </c>
      <c r="F120" s="34"/>
    </row>
    <row r="121" spans="1:6" ht="34.5" x14ac:dyDescent="0.25">
      <c r="A121" s="39" t="s">
        <v>202</v>
      </c>
      <c r="B121" s="44" t="s">
        <v>203</v>
      </c>
      <c r="C121" s="49">
        <v>0</v>
      </c>
      <c r="D121" s="49">
        <v>0.5</v>
      </c>
      <c r="E121" s="46"/>
      <c r="F121" s="34"/>
    </row>
    <row r="122" spans="1:6" ht="23.25" x14ac:dyDescent="0.25">
      <c r="A122" s="39" t="s">
        <v>204</v>
      </c>
      <c r="B122" s="44" t="s">
        <v>205</v>
      </c>
      <c r="C122" s="49">
        <v>2200</v>
      </c>
      <c r="D122" s="49">
        <v>1407.4590800000001</v>
      </c>
      <c r="E122" s="46">
        <f t="shared" si="1"/>
        <v>63.975412727272726</v>
      </c>
      <c r="F122" s="34"/>
    </row>
    <row r="123" spans="1:6" ht="34.5" x14ac:dyDescent="0.25">
      <c r="A123" s="39" t="s">
        <v>206</v>
      </c>
      <c r="B123" s="44" t="s">
        <v>207</v>
      </c>
      <c r="C123" s="49">
        <v>2200</v>
      </c>
      <c r="D123" s="49">
        <v>1407.4590800000001</v>
      </c>
      <c r="E123" s="46">
        <f t="shared" si="1"/>
        <v>63.975412727272726</v>
      </c>
      <c r="F123" s="34"/>
    </row>
    <row r="124" spans="1:6" ht="34.5" x14ac:dyDescent="0.25">
      <c r="A124" s="39" t="s">
        <v>206</v>
      </c>
      <c r="B124" s="44" t="s">
        <v>208</v>
      </c>
      <c r="C124" s="49">
        <v>2200</v>
      </c>
      <c r="D124" s="49">
        <v>1407.4590800000001</v>
      </c>
      <c r="E124" s="46">
        <f t="shared" si="1"/>
        <v>63.975412727272726</v>
      </c>
      <c r="F124" s="34"/>
    </row>
    <row r="125" spans="1:6" x14ac:dyDescent="0.25">
      <c r="A125" s="39" t="s">
        <v>209</v>
      </c>
      <c r="B125" s="44" t="s">
        <v>210</v>
      </c>
      <c r="C125" s="49">
        <v>10345</v>
      </c>
      <c r="D125" s="49">
        <v>841.96496000000002</v>
      </c>
      <c r="E125" s="46">
        <f t="shared" si="1"/>
        <v>8.1388589656839052</v>
      </c>
      <c r="F125" s="34"/>
    </row>
    <row r="126" spans="1:6" x14ac:dyDescent="0.25">
      <c r="A126" s="39" t="s">
        <v>211</v>
      </c>
      <c r="B126" s="44" t="s">
        <v>212</v>
      </c>
      <c r="C126" s="49">
        <v>2130</v>
      </c>
      <c r="D126" s="49">
        <v>107.18514</v>
      </c>
      <c r="E126" s="46">
        <f t="shared" si="1"/>
        <v>5.0321661971830984</v>
      </c>
      <c r="F126" s="34"/>
    </row>
    <row r="127" spans="1:6" ht="34.5" x14ac:dyDescent="0.25">
      <c r="A127" s="39" t="s">
        <v>213</v>
      </c>
      <c r="B127" s="44" t="s">
        <v>214</v>
      </c>
      <c r="C127" s="49">
        <v>2130</v>
      </c>
      <c r="D127" s="49">
        <v>107.18514</v>
      </c>
      <c r="E127" s="46">
        <f t="shared" si="1"/>
        <v>5.0321661971830984</v>
      </c>
      <c r="F127" s="34"/>
    </row>
    <row r="128" spans="1:6" ht="34.5" x14ac:dyDescent="0.25">
      <c r="A128" s="39" t="s">
        <v>213</v>
      </c>
      <c r="B128" s="44" t="s">
        <v>215</v>
      </c>
      <c r="C128" s="49">
        <v>2130</v>
      </c>
      <c r="D128" s="49">
        <v>107.18514</v>
      </c>
      <c r="E128" s="46">
        <f t="shared" si="1"/>
        <v>5.0321661971830984</v>
      </c>
      <c r="F128" s="34"/>
    </row>
    <row r="129" spans="1:6" x14ac:dyDescent="0.25">
      <c r="A129" s="39" t="s">
        <v>216</v>
      </c>
      <c r="B129" s="44" t="s">
        <v>217</v>
      </c>
      <c r="C129" s="49">
        <v>8215</v>
      </c>
      <c r="D129" s="49">
        <v>734.77981999999997</v>
      </c>
      <c r="E129" s="46">
        <f t="shared" si="1"/>
        <v>8.9443678636640289</v>
      </c>
      <c r="F129" s="34"/>
    </row>
    <row r="130" spans="1:6" x14ac:dyDescent="0.25">
      <c r="A130" s="39" t="s">
        <v>218</v>
      </c>
      <c r="B130" s="44" t="s">
        <v>219</v>
      </c>
      <c r="C130" s="49">
        <v>3515</v>
      </c>
      <c r="D130" s="49">
        <v>477.66795999999999</v>
      </c>
      <c r="E130" s="46">
        <f t="shared" si="1"/>
        <v>13.589415647226174</v>
      </c>
      <c r="F130" s="34"/>
    </row>
    <row r="131" spans="1:6" ht="34.5" x14ac:dyDescent="0.25">
      <c r="A131" s="39" t="s">
        <v>220</v>
      </c>
      <c r="B131" s="44" t="s">
        <v>221</v>
      </c>
      <c r="C131" s="49">
        <v>3515</v>
      </c>
      <c r="D131" s="49">
        <v>477.66795999999999</v>
      </c>
      <c r="E131" s="46">
        <f t="shared" si="1"/>
        <v>13.589415647226174</v>
      </c>
      <c r="F131" s="34"/>
    </row>
    <row r="132" spans="1:6" ht="34.5" x14ac:dyDescent="0.25">
      <c r="A132" s="39" t="s">
        <v>220</v>
      </c>
      <c r="B132" s="44" t="s">
        <v>222</v>
      </c>
      <c r="C132" s="49">
        <v>3515</v>
      </c>
      <c r="D132" s="49">
        <v>477.66795999999999</v>
      </c>
      <c r="E132" s="46">
        <f t="shared" si="1"/>
        <v>13.589415647226174</v>
      </c>
      <c r="F132" s="34"/>
    </row>
    <row r="133" spans="1:6" x14ac:dyDescent="0.25">
      <c r="A133" s="39" t="s">
        <v>223</v>
      </c>
      <c r="B133" s="44" t="s">
        <v>224</v>
      </c>
      <c r="C133" s="49">
        <v>4700</v>
      </c>
      <c r="D133" s="49">
        <v>257.11185999999998</v>
      </c>
      <c r="E133" s="46">
        <f t="shared" si="1"/>
        <v>5.4704651063829779</v>
      </c>
      <c r="F133" s="34"/>
    </row>
    <row r="134" spans="1:6" ht="34.5" x14ac:dyDescent="0.25">
      <c r="A134" s="39" t="s">
        <v>225</v>
      </c>
      <c r="B134" s="44" t="s">
        <v>226</v>
      </c>
      <c r="C134" s="49">
        <v>4700</v>
      </c>
      <c r="D134" s="49">
        <v>257.11185999999998</v>
      </c>
      <c r="E134" s="46">
        <f t="shared" si="1"/>
        <v>5.4704651063829779</v>
      </c>
      <c r="F134" s="34"/>
    </row>
    <row r="135" spans="1:6" ht="34.5" x14ac:dyDescent="0.25">
      <c r="A135" s="39" t="s">
        <v>225</v>
      </c>
      <c r="B135" s="44" t="s">
        <v>227</v>
      </c>
      <c r="C135" s="49">
        <v>4700</v>
      </c>
      <c r="D135" s="49">
        <v>257.11185999999998</v>
      </c>
      <c r="E135" s="46">
        <f t="shared" si="1"/>
        <v>5.4704651063829779</v>
      </c>
      <c r="F135" s="34"/>
    </row>
    <row r="136" spans="1:6" x14ac:dyDescent="0.25">
      <c r="A136" s="39" t="s">
        <v>228</v>
      </c>
      <c r="B136" s="44" t="s">
        <v>229</v>
      </c>
      <c r="C136" s="49">
        <v>2100</v>
      </c>
      <c r="D136" s="49">
        <v>393.14055999999999</v>
      </c>
      <c r="E136" s="46">
        <f t="shared" si="1"/>
        <v>18.720979047619046</v>
      </c>
      <c r="F136" s="34"/>
    </row>
    <row r="137" spans="1:6" ht="23.25" x14ac:dyDescent="0.25">
      <c r="A137" s="39" t="s">
        <v>230</v>
      </c>
      <c r="B137" s="44" t="s">
        <v>231</v>
      </c>
      <c r="C137" s="49">
        <v>2100</v>
      </c>
      <c r="D137" s="49">
        <v>393.14055999999999</v>
      </c>
      <c r="E137" s="46">
        <f t="shared" ref="E137:E195" si="2">D137/C137*100</f>
        <v>18.720979047619046</v>
      </c>
      <c r="F137" s="34"/>
    </row>
    <row r="138" spans="1:6" ht="34.5" x14ac:dyDescent="0.25">
      <c r="A138" s="39" t="s">
        <v>232</v>
      </c>
      <c r="B138" s="44" t="s">
        <v>233</v>
      </c>
      <c r="C138" s="49">
        <v>2100</v>
      </c>
      <c r="D138" s="49">
        <v>393.14055999999999</v>
      </c>
      <c r="E138" s="46">
        <f t="shared" si="2"/>
        <v>18.720979047619046</v>
      </c>
      <c r="F138" s="34"/>
    </row>
    <row r="139" spans="1:6" ht="34.5" x14ac:dyDescent="0.25">
      <c r="A139" s="39" t="s">
        <v>232</v>
      </c>
      <c r="B139" s="44" t="s">
        <v>234</v>
      </c>
      <c r="C139" s="49">
        <v>2092</v>
      </c>
      <c r="D139" s="49">
        <v>391.04761999999999</v>
      </c>
      <c r="E139" s="46">
        <f t="shared" si="2"/>
        <v>18.692524856596556</v>
      </c>
      <c r="F139" s="34"/>
    </row>
    <row r="140" spans="1:6" ht="68.25" x14ac:dyDescent="0.25">
      <c r="A140" s="39" t="s">
        <v>235</v>
      </c>
      <c r="B140" s="44" t="s">
        <v>236</v>
      </c>
      <c r="C140" s="49">
        <v>8</v>
      </c>
      <c r="D140" s="49">
        <v>2.09294</v>
      </c>
      <c r="E140" s="46">
        <f t="shared" si="2"/>
        <v>26.161750000000001</v>
      </c>
      <c r="F140" s="34"/>
    </row>
    <row r="141" spans="1:6" ht="30" customHeight="1" x14ac:dyDescent="0.25">
      <c r="A141" s="45" t="s">
        <v>1186</v>
      </c>
      <c r="B141" s="35" t="s">
        <v>238</v>
      </c>
      <c r="C141" s="48">
        <v>26178</v>
      </c>
      <c r="D141" s="48">
        <v>996.96010999999999</v>
      </c>
      <c r="E141" s="50">
        <f t="shared" si="2"/>
        <v>3.8083891435556572</v>
      </c>
      <c r="F141" s="34"/>
    </row>
    <row r="142" spans="1:6" ht="34.5" x14ac:dyDescent="0.25">
      <c r="A142" s="39" t="s">
        <v>239</v>
      </c>
      <c r="B142" s="44" t="s">
        <v>240</v>
      </c>
      <c r="C142" s="49">
        <v>17588</v>
      </c>
      <c r="D142" s="49">
        <v>939.17627000000005</v>
      </c>
      <c r="E142" s="46">
        <f t="shared" si="2"/>
        <v>5.3398696270184214</v>
      </c>
      <c r="F142" s="34"/>
    </row>
    <row r="143" spans="1:6" ht="68.25" x14ac:dyDescent="0.25">
      <c r="A143" s="39" t="s">
        <v>241</v>
      </c>
      <c r="B143" s="44" t="s">
        <v>242</v>
      </c>
      <c r="C143" s="49">
        <v>16988</v>
      </c>
      <c r="D143" s="49">
        <v>565.89323000000002</v>
      </c>
      <c r="E143" s="46">
        <f t="shared" si="2"/>
        <v>3.3311350953614314</v>
      </c>
      <c r="F143" s="34"/>
    </row>
    <row r="144" spans="1:6" ht="57" x14ac:dyDescent="0.25">
      <c r="A144" s="39" t="s">
        <v>243</v>
      </c>
      <c r="B144" s="44" t="s">
        <v>244</v>
      </c>
      <c r="C144" s="49">
        <v>1200</v>
      </c>
      <c r="D144" s="49">
        <v>263.51684</v>
      </c>
      <c r="E144" s="46">
        <f t="shared" si="2"/>
        <v>21.959736666666664</v>
      </c>
      <c r="F144" s="34"/>
    </row>
    <row r="145" spans="1:6" ht="57" x14ac:dyDescent="0.25">
      <c r="A145" s="39" t="s">
        <v>245</v>
      </c>
      <c r="B145" s="44" t="s">
        <v>246</v>
      </c>
      <c r="C145" s="49">
        <v>1200</v>
      </c>
      <c r="D145" s="49">
        <v>263.51684</v>
      </c>
      <c r="E145" s="46">
        <f t="shared" si="2"/>
        <v>21.959736666666664</v>
      </c>
      <c r="F145" s="34"/>
    </row>
    <row r="146" spans="1:6" ht="57" x14ac:dyDescent="0.25">
      <c r="A146" s="39" t="s">
        <v>247</v>
      </c>
      <c r="B146" s="44" t="s">
        <v>248</v>
      </c>
      <c r="C146" s="49">
        <v>4800</v>
      </c>
      <c r="D146" s="49">
        <v>112.17814999999999</v>
      </c>
      <c r="E146" s="46">
        <f t="shared" si="2"/>
        <v>2.3370447916666666</v>
      </c>
      <c r="F146" s="34"/>
    </row>
    <row r="147" spans="1:6" x14ac:dyDescent="0.25">
      <c r="A147" s="39" t="s">
        <v>249</v>
      </c>
      <c r="B147" s="44" t="s">
        <v>250</v>
      </c>
      <c r="C147" s="49">
        <v>4800</v>
      </c>
      <c r="D147" s="49">
        <v>112.17814999999999</v>
      </c>
      <c r="E147" s="46">
        <f t="shared" si="2"/>
        <v>2.3370447916666666</v>
      </c>
      <c r="F147" s="34"/>
    </row>
    <row r="148" spans="1:6" ht="68.25" x14ac:dyDescent="0.25">
      <c r="A148" s="39" t="s">
        <v>251</v>
      </c>
      <c r="B148" s="44" t="s">
        <v>252</v>
      </c>
      <c r="C148" s="49">
        <v>10433</v>
      </c>
      <c r="D148" s="49">
        <v>7.8372399999999995</v>
      </c>
      <c r="E148" s="46">
        <f t="shared" si="2"/>
        <v>7.5119716284865329E-2</v>
      </c>
      <c r="F148" s="34"/>
    </row>
    <row r="149" spans="1:6" ht="57" x14ac:dyDescent="0.25">
      <c r="A149" s="39" t="s">
        <v>253</v>
      </c>
      <c r="B149" s="44" t="s">
        <v>254</v>
      </c>
      <c r="C149" s="49">
        <v>10433</v>
      </c>
      <c r="D149" s="49">
        <v>7.8372399999999995</v>
      </c>
      <c r="E149" s="46">
        <f t="shared" si="2"/>
        <v>7.5119716284865329E-2</v>
      </c>
      <c r="F149" s="34"/>
    </row>
    <row r="150" spans="1:6" ht="34.5" x14ac:dyDescent="0.25">
      <c r="A150" s="39" t="s">
        <v>255</v>
      </c>
      <c r="B150" s="44" t="s">
        <v>256</v>
      </c>
      <c r="C150" s="49">
        <v>555</v>
      </c>
      <c r="D150" s="49">
        <v>182.36099999999999</v>
      </c>
      <c r="E150" s="46">
        <f t="shared" si="2"/>
        <v>32.857837837837835</v>
      </c>
      <c r="F150" s="34"/>
    </row>
    <row r="151" spans="1:6" ht="34.5" x14ac:dyDescent="0.25">
      <c r="A151" s="39" t="s">
        <v>257</v>
      </c>
      <c r="B151" s="44" t="s">
        <v>258</v>
      </c>
      <c r="C151" s="49">
        <v>555</v>
      </c>
      <c r="D151" s="49">
        <v>182.36099999999999</v>
      </c>
      <c r="E151" s="46">
        <f t="shared" si="2"/>
        <v>32.857837837837835</v>
      </c>
      <c r="F151" s="34"/>
    </row>
    <row r="152" spans="1:6" ht="34.5" x14ac:dyDescent="0.25">
      <c r="A152" s="39" t="s">
        <v>259</v>
      </c>
      <c r="B152" s="44" t="s">
        <v>260</v>
      </c>
      <c r="C152" s="49">
        <v>0</v>
      </c>
      <c r="D152" s="49">
        <v>1.2444999999999999</v>
      </c>
      <c r="E152" s="46"/>
      <c r="F152" s="34"/>
    </row>
    <row r="153" spans="1:6" ht="34.5" x14ac:dyDescent="0.25">
      <c r="A153" s="39" t="s">
        <v>261</v>
      </c>
      <c r="B153" s="44" t="s">
        <v>262</v>
      </c>
      <c r="C153" s="49">
        <v>0</v>
      </c>
      <c r="D153" s="49">
        <v>1.2444999999999999</v>
      </c>
      <c r="E153" s="46"/>
      <c r="F153" s="34"/>
    </row>
    <row r="154" spans="1:6" x14ac:dyDescent="0.25">
      <c r="A154" s="39" t="s">
        <v>249</v>
      </c>
      <c r="B154" s="44" t="s">
        <v>263</v>
      </c>
      <c r="C154" s="49">
        <v>0</v>
      </c>
      <c r="D154" s="49">
        <v>1.2444999999999999</v>
      </c>
      <c r="E154" s="46"/>
      <c r="F154" s="34"/>
    </row>
    <row r="155" spans="1:6" ht="68.25" x14ac:dyDescent="0.25">
      <c r="A155" s="39" t="s">
        <v>264</v>
      </c>
      <c r="B155" s="44" t="s">
        <v>265</v>
      </c>
      <c r="C155" s="49">
        <v>600</v>
      </c>
      <c r="D155" s="49">
        <v>372.03853999999995</v>
      </c>
      <c r="E155" s="46">
        <f t="shared" si="2"/>
        <v>62.006423333333331</v>
      </c>
      <c r="F155" s="34"/>
    </row>
    <row r="156" spans="1:6" ht="68.25" x14ac:dyDescent="0.25">
      <c r="A156" s="39" t="s">
        <v>266</v>
      </c>
      <c r="B156" s="44" t="s">
        <v>267</v>
      </c>
      <c r="C156" s="49">
        <v>600</v>
      </c>
      <c r="D156" s="49">
        <v>363.70053999999999</v>
      </c>
      <c r="E156" s="46">
        <f t="shared" si="2"/>
        <v>60.61675666666666</v>
      </c>
      <c r="F156" s="34"/>
    </row>
    <row r="157" spans="1:6" ht="68.25" x14ac:dyDescent="0.25">
      <c r="A157" s="39" t="s">
        <v>268</v>
      </c>
      <c r="B157" s="44" t="s">
        <v>269</v>
      </c>
      <c r="C157" s="49">
        <v>600</v>
      </c>
      <c r="D157" s="49">
        <v>363.70053999999999</v>
      </c>
      <c r="E157" s="46">
        <f t="shared" si="2"/>
        <v>60.61675666666666</v>
      </c>
      <c r="F157" s="34"/>
    </row>
    <row r="158" spans="1:6" ht="79.5" x14ac:dyDescent="0.25">
      <c r="A158" s="39" t="s">
        <v>270</v>
      </c>
      <c r="B158" s="44" t="s">
        <v>271</v>
      </c>
      <c r="C158" s="49">
        <v>0</v>
      </c>
      <c r="D158" s="49">
        <v>8.3379999999999992</v>
      </c>
      <c r="E158" s="46"/>
      <c r="F158" s="34"/>
    </row>
    <row r="159" spans="1:6" ht="57" x14ac:dyDescent="0.25">
      <c r="A159" s="39" t="s">
        <v>272</v>
      </c>
      <c r="B159" s="44" t="s">
        <v>273</v>
      </c>
      <c r="C159" s="49">
        <v>0</v>
      </c>
      <c r="D159" s="49">
        <v>8.3379999999999992</v>
      </c>
      <c r="E159" s="46"/>
      <c r="F159" s="34"/>
    </row>
    <row r="160" spans="1:6" ht="23.25" x14ac:dyDescent="0.25">
      <c r="A160" s="39" t="s">
        <v>274</v>
      </c>
      <c r="B160" s="44" t="s">
        <v>275</v>
      </c>
      <c r="C160" s="49">
        <v>350</v>
      </c>
      <c r="D160" s="49">
        <v>39.69144</v>
      </c>
      <c r="E160" s="46">
        <f t="shared" si="2"/>
        <v>11.340411428571429</v>
      </c>
      <c r="F160" s="34"/>
    </row>
    <row r="161" spans="1:6" ht="68.25" x14ac:dyDescent="0.25">
      <c r="A161" s="39" t="s">
        <v>276</v>
      </c>
      <c r="B161" s="44" t="s">
        <v>277</v>
      </c>
      <c r="C161" s="49">
        <v>100</v>
      </c>
      <c r="D161" s="49">
        <v>-28</v>
      </c>
      <c r="E161" s="46">
        <f t="shared" si="2"/>
        <v>-28.000000000000004</v>
      </c>
      <c r="F161" s="34"/>
    </row>
    <row r="162" spans="1:6" ht="79.5" x14ac:dyDescent="0.25">
      <c r="A162" s="39" t="s">
        <v>278</v>
      </c>
      <c r="B162" s="44" t="s">
        <v>279</v>
      </c>
      <c r="C162" s="49">
        <v>100</v>
      </c>
      <c r="D162" s="49">
        <v>-28</v>
      </c>
      <c r="E162" s="46">
        <f t="shared" si="2"/>
        <v>-28.000000000000004</v>
      </c>
      <c r="F162" s="34"/>
    </row>
    <row r="163" spans="1:6" x14ac:dyDescent="0.25">
      <c r="A163" s="39" t="s">
        <v>249</v>
      </c>
      <c r="B163" s="44" t="s">
        <v>280</v>
      </c>
      <c r="C163" s="49">
        <v>100</v>
      </c>
      <c r="D163" s="49">
        <v>-28</v>
      </c>
      <c r="E163" s="46">
        <f t="shared" si="2"/>
        <v>-28.000000000000004</v>
      </c>
      <c r="F163" s="34"/>
    </row>
    <row r="164" spans="1:6" ht="23.25" x14ac:dyDescent="0.25">
      <c r="A164" s="39" t="s">
        <v>281</v>
      </c>
      <c r="B164" s="44" t="s">
        <v>282</v>
      </c>
      <c r="C164" s="49">
        <v>250</v>
      </c>
      <c r="D164" s="49">
        <v>67.69144</v>
      </c>
      <c r="E164" s="46">
        <f t="shared" si="2"/>
        <v>27.076576000000003</v>
      </c>
      <c r="F164" s="34"/>
    </row>
    <row r="165" spans="1:6" ht="23.25" x14ac:dyDescent="0.25">
      <c r="A165" s="39" t="s">
        <v>283</v>
      </c>
      <c r="B165" s="44" t="s">
        <v>284</v>
      </c>
      <c r="C165" s="49">
        <v>200</v>
      </c>
      <c r="D165" s="49">
        <v>67.69144</v>
      </c>
      <c r="E165" s="46">
        <f t="shared" si="2"/>
        <v>33.84572</v>
      </c>
      <c r="F165" s="34"/>
    </row>
    <row r="166" spans="1:6" ht="34.5" x14ac:dyDescent="0.25">
      <c r="A166" s="39" t="s">
        <v>285</v>
      </c>
      <c r="B166" s="44" t="s">
        <v>286</v>
      </c>
      <c r="C166" s="49">
        <v>200</v>
      </c>
      <c r="D166" s="49">
        <v>67.69144</v>
      </c>
      <c r="E166" s="46">
        <f t="shared" si="2"/>
        <v>33.84572</v>
      </c>
      <c r="F166" s="34"/>
    </row>
    <row r="167" spans="1:6" ht="34.5" x14ac:dyDescent="0.25">
      <c r="A167" s="39" t="s">
        <v>287</v>
      </c>
      <c r="B167" s="44" t="s">
        <v>288</v>
      </c>
      <c r="C167" s="49">
        <v>50</v>
      </c>
      <c r="D167" s="49">
        <v>0</v>
      </c>
      <c r="E167" s="46">
        <f t="shared" si="2"/>
        <v>0</v>
      </c>
      <c r="F167" s="34"/>
    </row>
    <row r="168" spans="1:6" x14ac:dyDescent="0.25">
      <c r="A168" s="39" t="s">
        <v>249</v>
      </c>
      <c r="B168" s="44" t="s">
        <v>289</v>
      </c>
      <c r="C168" s="49">
        <v>50</v>
      </c>
      <c r="D168" s="49">
        <v>0</v>
      </c>
      <c r="E168" s="46">
        <f t="shared" si="2"/>
        <v>0</v>
      </c>
      <c r="F168" s="34"/>
    </row>
    <row r="169" spans="1:6" x14ac:dyDescent="0.25">
      <c r="A169" s="39" t="s">
        <v>11</v>
      </c>
      <c r="B169" s="44" t="s">
        <v>290</v>
      </c>
      <c r="C169" s="49">
        <v>90</v>
      </c>
      <c r="D169" s="49">
        <v>0</v>
      </c>
      <c r="E169" s="46">
        <f t="shared" si="2"/>
        <v>0</v>
      </c>
      <c r="F169" s="34"/>
    </row>
    <row r="170" spans="1:6" ht="23.25" x14ac:dyDescent="0.25">
      <c r="A170" s="39" t="s">
        <v>100</v>
      </c>
      <c r="B170" s="44" t="s">
        <v>291</v>
      </c>
      <c r="C170" s="49">
        <v>90</v>
      </c>
      <c r="D170" s="49">
        <v>0</v>
      </c>
      <c r="E170" s="46">
        <f t="shared" si="2"/>
        <v>0</v>
      </c>
      <c r="F170" s="34"/>
    </row>
    <row r="171" spans="1:6" ht="68.25" x14ac:dyDescent="0.25">
      <c r="A171" s="39" t="s">
        <v>292</v>
      </c>
      <c r="B171" s="44" t="s">
        <v>293</v>
      </c>
      <c r="C171" s="49">
        <v>90</v>
      </c>
      <c r="D171" s="49">
        <v>0</v>
      </c>
      <c r="E171" s="46">
        <f t="shared" si="2"/>
        <v>0</v>
      </c>
      <c r="F171" s="34"/>
    </row>
    <row r="172" spans="1:6" x14ac:dyDescent="0.25">
      <c r="A172" s="39" t="s">
        <v>249</v>
      </c>
      <c r="B172" s="44" t="s">
        <v>294</v>
      </c>
      <c r="C172" s="49">
        <v>41</v>
      </c>
      <c r="D172" s="49">
        <v>0</v>
      </c>
      <c r="E172" s="46">
        <f t="shared" si="2"/>
        <v>0</v>
      </c>
      <c r="F172" s="34"/>
    </row>
    <row r="173" spans="1:6" x14ac:dyDescent="0.25">
      <c r="A173" s="39" t="s">
        <v>249</v>
      </c>
      <c r="B173" s="44" t="s">
        <v>295</v>
      </c>
      <c r="C173" s="49">
        <v>49</v>
      </c>
      <c r="D173" s="49">
        <v>0</v>
      </c>
      <c r="E173" s="46">
        <f t="shared" si="2"/>
        <v>0</v>
      </c>
      <c r="F173" s="34"/>
    </row>
    <row r="174" spans="1:6" x14ac:dyDescent="0.25">
      <c r="A174" s="39" t="s">
        <v>297</v>
      </c>
      <c r="B174" s="44" t="s">
        <v>298</v>
      </c>
      <c r="C174" s="49">
        <v>8150</v>
      </c>
      <c r="D174" s="49">
        <v>17.5</v>
      </c>
      <c r="E174" s="46">
        <f t="shared" si="2"/>
        <v>0.21472392638036811</v>
      </c>
      <c r="F174" s="34"/>
    </row>
    <row r="175" spans="1:6" x14ac:dyDescent="0.25">
      <c r="A175" s="39" t="s">
        <v>299</v>
      </c>
      <c r="B175" s="44" t="s">
        <v>300</v>
      </c>
      <c r="C175" s="49">
        <v>8150</v>
      </c>
      <c r="D175" s="49">
        <v>17.5</v>
      </c>
      <c r="E175" s="46">
        <f t="shared" si="2"/>
        <v>0.21472392638036811</v>
      </c>
      <c r="F175" s="34"/>
    </row>
    <row r="176" spans="1:6" ht="23.25" x14ac:dyDescent="0.25">
      <c r="A176" s="39" t="s">
        <v>301</v>
      </c>
      <c r="B176" s="44" t="s">
        <v>302</v>
      </c>
      <c r="C176" s="49">
        <v>8150</v>
      </c>
      <c r="D176" s="49">
        <v>17.5</v>
      </c>
      <c r="E176" s="46">
        <f t="shared" si="2"/>
        <v>0.21472392638036811</v>
      </c>
      <c r="F176" s="34"/>
    </row>
    <row r="177" spans="1:6" ht="34.5" x14ac:dyDescent="0.25">
      <c r="A177" s="39" t="s">
        <v>303</v>
      </c>
      <c r="B177" s="44" t="s">
        <v>304</v>
      </c>
      <c r="C177" s="49">
        <v>150</v>
      </c>
      <c r="D177" s="49">
        <v>17.5</v>
      </c>
      <c r="E177" s="46">
        <f t="shared" si="2"/>
        <v>11.666666666666666</v>
      </c>
      <c r="F177" s="34"/>
    </row>
    <row r="178" spans="1:6" ht="23.25" x14ac:dyDescent="0.25">
      <c r="A178" s="39" t="s">
        <v>305</v>
      </c>
      <c r="B178" s="44" t="s">
        <v>306</v>
      </c>
      <c r="C178" s="49">
        <v>8000</v>
      </c>
      <c r="D178" s="49">
        <v>0</v>
      </c>
      <c r="E178" s="46">
        <f t="shared" si="2"/>
        <v>0</v>
      </c>
      <c r="F178" s="34"/>
    </row>
    <row r="179" spans="1:6" ht="30" customHeight="1" x14ac:dyDescent="0.25">
      <c r="A179" s="45" t="s">
        <v>1187</v>
      </c>
      <c r="B179" s="35" t="s">
        <v>307</v>
      </c>
      <c r="C179" s="48">
        <v>650</v>
      </c>
      <c r="D179" s="48">
        <v>91.456399999999988</v>
      </c>
      <c r="E179" s="50">
        <f t="shared" si="2"/>
        <v>14.070215384615384</v>
      </c>
      <c r="F179" s="34"/>
    </row>
    <row r="180" spans="1:6" ht="34.5" x14ac:dyDescent="0.25">
      <c r="A180" s="39" t="s">
        <v>239</v>
      </c>
      <c r="B180" s="44" t="s">
        <v>308</v>
      </c>
      <c r="C180" s="49">
        <v>10</v>
      </c>
      <c r="D180" s="49">
        <v>2.5064000000000002</v>
      </c>
      <c r="E180" s="46">
        <f t="shared" si="2"/>
        <v>25.064000000000004</v>
      </c>
      <c r="F180" s="34"/>
    </row>
    <row r="181" spans="1:6" ht="68.25" x14ac:dyDescent="0.25">
      <c r="A181" s="39" t="s">
        <v>241</v>
      </c>
      <c r="B181" s="44" t="s">
        <v>309</v>
      </c>
      <c r="C181" s="49">
        <v>10</v>
      </c>
      <c r="D181" s="49">
        <v>2.5064000000000002</v>
      </c>
      <c r="E181" s="46">
        <f t="shared" si="2"/>
        <v>25.064000000000004</v>
      </c>
      <c r="F181" s="34"/>
    </row>
    <row r="182" spans="1:6" ht="68.25" x14ac:dyDescent="0.25">
      <c r="A182" s="39" t="s">
        <v>251</v>
      </c>
      <c r="B182" s="44" t="s">
        <v>310</v>
      </c>
      <c r="C182" s="49">
        <v>10</v>
      </c>
      <c r="D182" s="49">
        <v>2.5064000000000002</v>
      </c>
      <c r="E182" s="46">
        <f t="shared" si="2"/>
        <v>25.064000000000004</v>
      </c>
      <c r="F182" s="34"/>
    </row>
    <row r="183" spans="1:6" ht="57" x14ac:dyDescent="0.25">
      <c r="A183" s="39" t="s">
        <v>253</v>
      </c>
      <c r="B183" s="44" t="s">
        <v>311</v>
      </c>
      <c r="C183" s="49">
        <v>10</v>
      </c>
      <c r="D183" s="49">
        <v>2.5064000000000002</v>
      </c>
      <c r="E183" s="46">
        <f t="shared" si="2"/>
        <v>25.064000000000004</v>
      </c>
      <c r="F183" s="34"/>
    </row>
    <row r="184" spans="1:6" ht="23.25" x14ac:dyDescent="0.25">
      <c r="A184" s="39" t="s">
        <v>312</v>
      </c>
      <c r="B184" s="44" t="s">
        <v>313</v>
      </c>
      <c r="C184" s="49">
        <v>450</v>
      </c>
      <c r="D184" s="49">
        <v>86.97</v>
      </c>
      <c r="E184" s="46">
        <f t="shared" si="2"/>
        <v>19.326666666666668</v>
      </c>
      <c r="F184" s="34"/>
    </row>
    <row r="185" spans="1:6" x14ac:dyDescent="0.25">
      <c r="A185" s="39" t="s">
        <v>314</v>
      </c>
      <c r="B185" s="44" t="s">
        <v>315</v>
      </c>
      <c r="C185" s="49">
        <v>450</v>
      </c>
      <c r="D185" s="49">
        <v>86.97</v>
      </c>
      <c r="E185" s="46">
        <f t="shared" si="2"/>
        <v>19.326666666666668</v>
      </c>
      <c r="F185" s="34"/>
    </row>
    <row r="186" spans="1:6" x14ac:dyDescent="0.25">
      <c r="A186" s="39" t="s">
        <v>316</v>
      </c>
      <c r="B186" s="44" t="s">
        <v>317</v>
      </c>
      <c r="C186" s="49">
        <v>450</v>
      </c>
      <c r="D186" s="49">
        <v>86.97</v>
      </c>
      <c r="E186" s="46">
        <f t="shared" si="2"/>
        <v>19.326666666666668</v>
      </c>
      <c r="F186" s="34"/>
    </row>
    <row r="187" spans="1:6" ht="23.25" x14ac:dyDescent="0.25">
      <c r="A187" s="39" t="s">
        <v>318</v>
      </c>
      <c r="B187" s="44" t="s">
        <v>319</v>
      </c>
      <c r="C187" s="49">
        <v>450</v>
      </c>
      <c r="D187" s="49">
        <v>86.97</v>
      </c>
      <c r="E187" s="46">
        <f t="shared" si="2"/>
        <v>19.326666666666668</v>
      </c>
      <c r="F187" s="34"/>
    </row>
    <row r="188" spans="1:6" x14ac:dyDescent="0.25">
      <c r="A188" s="39" t="s">
        <v>296</v>
      </c>
      <c r="B188" s="44" t="s">
        <v>320</v>
      </c>
      <c r="C188" s="49">
        <v>0</v>
      </c>
      <c r="D188" s="49">
        <v>1.98</v>
      </c>
      <c r="E188" s="46"/>
      <c r="F188" s="34"/>
    </row>
    <row r="189" spans="1:6" x14ac:dyDescent="0.25">
      <c r="A189" s="39" t="s">
        <v>321</v>
      </c>
      <c r="B189" s="44" t="s">
        <v>322</v>
      </c>
      <c r="C189" s="49">
        <v>0</v>
      </c>
      <c r="D189" s="49">
        <v>1.98</v>
      </c>
      <c r="E189" s="46"/>
      <c r="F189" s="34"/>
    </row>
    <row r="190" spans="1:6" ht="23.25" x14ac:dyDescent="0.25">
      <c r="A190" s="39" t="s">
        <v>323</v>
      </c>
      <c r="B190" s="44" t="s">
        <v>324</v>
      </c>
      <c r="C190" s="49">
        <v>0</v>
      </c>
      <c r="D190" s="49">
        <v>1.98</v>
      </c>
      <c r="E190" s="46"/>
      <c r="F190" s="34"/>
    </row>
    <row r="191" spans="1:6" x14ac:dyDescent="0.25">
      <c r="A191" s="39" t="s">
        <v>297</v>
      </c>
      <c r="B191" s="44" t="s">
        <v>325</v>
      </c>
      <c r="C191" s="49">
        <v>190</v>
      </c>
      <c r="D191" s="49">
        <v>0</v>
      </c>
      <c r="E191" s="46">
        <f t="shared" si="2"/>
        <v>0</v>
      </c>
      <c r="F191" s="34"/>
    </row>
    <row r="192" spans="1:6" x14ac:dyDescent="0.25">
      <c r="A192" s="39" t="s">
        <v>299</v>
      </c>
      <c r="B192" s="44" t="s">
        <v>326</v>
      </c>
      <c r="C192" s="49">
        <v>190</v>
      </c>
      <c r="D192" s="49">
        <v>0</v>
      </c>
      <c r="E192" s="46">
        <f t="shared" si="2"/>
        <v>0</v>
      </c>
      <c r="F192" s="34"/>
    </row>
    <row r="193" spans="1:6" ht="23.25" x14ac:dyDescent="0.25">
      <c r="A193" s="39" t="s">
        <v>301</v>
      </c>
      <c r="B193" s="44" t="s">
        <v>327</v>
      </c>
      <c r="C193" s="49">
        <v>190</v>
      </c>
      <c r="D193" s="49">
        <v>0</v>
      </c>
      <c r="E193" s="46">
        <f t="shared" si="2"/>
        <v>0</v>
      </c>
      <c r="F193" s="34"/>
    </row>
    <row r="194" spans="1:6" ht="34.5" x14ac:dyDescent="0.25">
      <c r="A194" s="39" t="s">
        <v>303</v>
      </c>
      <c r="B194" s="44" t="s">
        <v>328</v>
      </c>
      <c r="C194" s="49">
        <v>190</v>
      </c>
      <c r="D194" s="49">
        <v>0</v>
      </c>
      <c r="E194" s="46">
        <f t="shared" si="2"/>
        <v>0</v>
      </c>
      <c r="F194" s="34"/>
    </row>
    <row r="195" spans="1:6" ht="31.5" customHeight="1" x14ac:dyDescent="0.25">
      <c r="A195" s="45" t="s">
        <v>1188</v>
      </c>
      <c r="B195" s="35" t="s">
        <v>329</v>
      </c>
      <c r="C195" s="48">
        <v>499520.09950999997</v>
      </c>
      <c r="D195" s="48">
        <v>145859.33117000002</v>
      </c>
      <c r="E195" s="50">
        <f t="shared" si="2"/>
        <v>29.199892319263931</v>
      </c>
      <c r="F195" s="34"/>
    </row>
    <row r="196" spans="1:6" x14ac:dyDescent="0.25">
      <c r="A196" s="39" t="s">
        <v>296</v>
      </c>
      <c r="B196" s="44" t="s">
        <v>330</v>
      </c>
      <c r="C196" s="49">
        <v>0</v>
      </c>
      <c r="D196" s="49">
        <v>598.43493000000001</v>
      </c>
      <c r="E196" s="46"/>
      <c r="F196" s="34"/>
    </row>
    <row r="197" spans="1:6" x14ac:dyDescent="0.25">
      <c r="A197" s="39" t="s">
        <v>321</v>
      </c>
      <c r="B197" s="44" t="s">
        <v>331</v>
      </c>
      <c r="C197" s="49">
        <v>0</v>
      </c>
      <c r="D197" s="49">
        <v>598.43493000000001</v>
      </c>
      <c r="E197" s="46"/>
      <c r="F197" s="34"/>
    </row>
    <row r="198" spans="1:6" ht="23.25" x14ac:dyDescent="0.25">
      <c r="A198" s="39" t="s">
        <v>323</v>
      </c>
      <c r="B198" s="44" t="s">
        <v>332</v>
      </c>
      <c r="C198" s="49">
        <v>0</v>
      </c>
      <c r="D198" s="49">
        <v>598.43493000000001</v>
      </c>
      <c r="E198" s="46"/>
      <c r="F198" s="34"/>
    </row>
    <row r="199" spans="1:6" x14ac:dyDescent="0.25">
      <c r="A199" s="39" t="s">
        <v>297</v>
      </c>
      <c r="B199" s="44" t="s">
        <v>333</v>
      </c>
      <c r="C199" s="49">
        <v>499520.09950999997</v>
      </c>
      <c r="D199" s="49">
        <v>145260.89624</v>
      </c>
      <c r="E199" s="46">
        <f t="shared" ref="E199:E244" si="3">D199/C199*100</f>
        <v>29.080090347213744</v>
      </c>
      <c r="F199" s="34"/>
    </row>
    <row r="200" spans="1:6" ht="23.25" x14ac:dyDescent="0.25">
      <c r="A200" s="39" t="s">
        <v>334</v>
      </c>
      <c r="B200" s="44" t="s">
        <v>335</v>
      </c>
      <c r="C200" s="49">
        <v>499520.09950999997</v>
      </c>
      <c r="D200" s="49">
        <v>145260.89624</v>
      </c>
      <c r="E200" s="46">
        <f t="shared" si="3"/>
        <v>29.080090347213744</v>
      </c>
      <c r="F200" s="34"/>
    </row>
    <row r="201" spans="1:6" ht="23.25" x14ac:dyDescent="0.25">
      <c r="A201" s="39" t="s">
        <v>336</v>
      </c>
      <c r="B201" s="44" t="s">
        <v>337</v>
      </c>
      <c r="C201" s="49">
        <v>213786</v>
      </c>
      <c r="D201" s="49">
        <v>85024</v>
      </c>
      <c r="E201" s="46">
        <f t="shared" si="3"/>
        <v>39.770611733228556</v>
      </c>
      <c r="F201" s="34"/>
    </row>
    <row r="202" spans="1:6" x14ac:dyDescent="0.25">
      <c r="A202" s="39" t="s">
        <v>338</v>
      </c>
      <c r="B202" s="44" t="s">
        <v>339</v>
      </c>
      <c r="C202" s="49">
        <v>213786</v>
      </c>
      <c r="D202" s="49">
        <v>85024</v>
      </c>
      <c r="E202" s="46">
        <f t="shared" si="3"/>
        <v>39.770611733228556</v>
      </c>
      <c r="F202" s="34"/>
    </row>
    <row r="203" spans="1:6" ht="34.5" x14ac:dyDescent="0.25">
      <c r="A203" s="39" t="s">
        <v>340</v>
      </c>
      <c r="B203" s="44" t="s">
        <v>341</v>
      </c>
      <c r="C203" s="49">
        <v>213786</v>
      </c>
      <c r="D203" s="49">
        <v>85024</v>
      </c>
      <c r="E203" s="46">
        <f t="shared" si="3"/>
        <v>39.770611733228556</v>
      </c>
      <c r="F203" s="34"/>
    </row>
    <row r="204" spans="1:6" ht="23.25" x14ac:dyDescent="0.25">
      <c r="A204" s="39" t="s">
        <v>342</v>
      </c>
      <c r="B204" s="44" t="s">
        <v>343</v>
      </c>
      <c r="C204" s="49">
        <v>119386.41451</v>
      </c>
      <c r="D204" s="49">
        <v>14479.778779999999</v>
      </c>
      <c r="E204" s="46">
        <f t="shared" si="3"/>
        <v>12.128497902738463</v>
      </c>
      <c r="F204" s="34"/>
    </row>
    <row r="205" spans="1:6" ht="68.25" x14ac:dyDescent="0.25">
      <c r="A205" s="39" t="s">
        <v>344</v>
      </c>
      <c r="B205" s="44" t="s">
        <v>345</v>
      </c>
      <c r="C205" s="49">
        <v>12926.14301</v>
      </c>
      <c r="D205" s="49">
        <v>0</v>
      </c>
      <c r="E205" s="46">
        <f t="shared" si="3"/>
        <v>0</v>
      </c>
      <c r="F205" s="34"/>
    </row>
    <row r="206" spans="1:6" ht="68.25" x14ac:dyDescent="0.25">
      <c r="A206" s="39" t="s">
        <v>346</v>
      </c>
      <c r="B206" s="44" t="s">
        <v>347</v>
      </c>
      <c r="C206" s="49">
        <v>12926.14301</v>
      </c>
      <c r="D206" s="49">
        <v>0</v>
      </c>
      <c r="E206" s="46">
        <f t="shared" si="3"/>
        <v>0</v>
      </c>
      <c r="F206" s="34"/>
    </row>
    <row r="207" spans="1:6" ht="57" x14ac:dyDescent="0.25">
      <c r="A207" s="39" t="s">
        <v>348</v>
      </c>
      <c r="B207" s="44" t="s">
        <v>349</v>
      </c>
      <c r="C207" s="49">
        <v>13276</v>
      </c>
      <c r="D207" s="49">
        <v>0</v>
      </c>
      <c r="E207" s="46">
        <f t="shared" si="3"/>
        <v>0</v>
      </c>
      <c r="F207" s="34"/>
    </row>
    <row r="208" spans="1:6" ht="57" x14ac:dyDescent="0.25">
      <c r="A208" s="39" t="s">
        <v>350</v>
      </c>
      <c r="B208" s="44" t="s">
        <v>351</v>
      </c>
      <c r="C208" s="49">
        <v>13276</v>
      </c>
      <c r="D208" s="49">
        <v>0</v>
      </c>
      <c r="E208" s="46">
        <f t="shared" si="3"/>
        <v>0</v>
      </c>
      <c r="F208" s="34"/>
    </row>
    <row r="209" spans="1:6" ht="34.5" x14ac:dyDescent="0.25">
      <c r="A209" s="39" t="s">
        <v>352</v>
      </c>
      <c r="B209" s="44" t="s">
        <v>353</v>
      </c>
      <c r="C209" s="49">
        <v>2307.86</v>
      </c>
      <c r="D209" s="49">
        <v>0</v>
      </c>
      <c r="E209" s="46">
        <f t="shared" si="3"/>
        <v>0</v>
      </c>
      <c r="F209" s="34"/>
    </row>
    <row r="210" spans="1:6" ht="34.5" x14ac:dyDescent="0.25">
      <c r="A210" s="39" t="s">
        <v>354</v>
      </c>
      <c r="B210" s="44" t="s">
        <v>355</v>
      </c>
      <c r="C210" s="49">
        <v>2307.86</v>
      </c>
      <c r="D210" s="49">
        <v>0</v>
      </c>
      <c r="E210" s="46">
        <f t="shared" si="3"/>
        <v>0</v>
      </c>
      <c r="F210" s="34"/>
    </row>
    <row r="211" spans="1:6" ht="45.75" x14ac:dyDescent="0.25">
      <c r="A211" s="39" t="s">
        <v>356</v>
      </c>
      <c r="B211" s="44" t="s">
        <v>357</v>
      </c>
      <c r="C211" s="49">
        <v>5996.6</v>
      </c>
      <c r="D211" s="49">
        <v>1496.0855300000001</v>
      </c>
      <c r="E211" s="46">
        <f t="shared" si="3"/>
        <v>24.948896541373443</v>
      </c>
      <c r="F211" s="34"/>
    </row>
    <row r="212" spans="1:6" ht="57" x14ac:dyDescent="0.25">
      <c r="A212" s="39" t="s">
        <v>358</v>
      </c>
      <c r="B212" s="44" t="s">
        <v>359</v>
      </c>
      <c r="C212" s="49">
        <v>5996.6</v>
      </c>
      <c r="D212" s="49">
        <v>1496.0855300000001</v>
      </c>
      <c r="E212" s="46">
        <f t="shared" si="3"/>
        <v>24.948896541373443</v>
      </c>
      <c r="F212" s="34"/>
    </row>
    <row r="213" spans="1:6" ht="34.5" x14ac:dyDescent="0.25">
      <c r="A213" s="39" t="s">
        <v>360</v>
      </c>
      <c r="B213" s="44" t="s">
        <v>361</v>
      </c>
      <c r="C213" s="49">
        <v>800</v>
      </c>
      <c r="D213" s="49">
        <v>800</v>
      </c>
      <c r="E213" s="46">
        <f t="shared" si="3"/>
        <v>100</v>
      </c>
      <c r="F213" s="34"/>
    </row>
    <row r="214" spans="1:6" ht="45.75" x14ac:dyDescent="0.25">
      <c r="A214" s="39" t="s">
        <v>362</v>
      </c>
      <c r="B214" s="44" t="s">
        <v>363</v>
      </c>
      <c r="C214" s="49">
        <v>800</v>
      </c>
      <c r="D214" s="49">
        <v>800</v>
      </c>
      <c r="E214" s="46">
        <f t="shared" si="3"/>
        <v>100</v>
      </c>
      <c r="F214" s="34"/>
    </row>
    <row r="215" spans="1:6" ht="23.25" x14ac:dyDescent="0.25">
      <c r="A215" s="39" t="s">
        <v>364</v>
      </c>
      <c r="B215" s="44" t="s">
        <v>365</v>
      </c>
      <c r="C215" s="49">
        <v>1435.8135</v>
      </c>
      <c r="D215" s="49">
        <v>1435.8135</v>
      </c>
      <c r="E215" s="46">
        <f t="shared" si="3"/>
        <v>100</v>
      </c>
      <c r="F215" s="34"/>
    </row>
    <row r="216" spans="1:6" ht="23.25" x14ac:dyDescent="0.25">
      <c r="A216" s="39" t="s">
        <v>366</v>
      </c>
      <c r="B216" s="44" t="s">
        <v>367</v>
      </c>
      <c r="C216" s="49">
        <v>1435.8135</v>
      </c>
      <c r="D216" s="49">
        <v>1435.8135</v>
      </c>
      <c r="E216" s="46">
        <f t="shared" si="3"/>
        <v>100</v>
      </c>
      <c r="F216" s="34"/>
    </row>
    <row r="217" spans="1:6" x14ac:dyDescent="0.25">
      <c r="A217" s="39" t="s">
        <v>368</v>
      </c>
      <c r="B217" s="44" t="s">
        <v>369</v>
      </c>
      <c r="C217" s="49">
        <v>275</v>
      </c>
      <c r="D217" s="49">
        <v>275</v>
      </c>
      <c r="E217" s="46">
        <f t="shared" si="3"/>
        <v>100</v>
      </c>
      <c r="F217" s="34"/>
    </row>
    <row r="218" spans="1:6" ht="23.25" x14ac:dyDescent="0.25">
      <c r="A218" s="39" t="s">
        <v>370</v>
      </c>
      <c r="B218" s="44" t="s">
        <v>371</v>
      </c>
      <c r="C218" s="49">
        <v>275</v>
      </c>
      <c r="D218" s="49">
        <v>275</v>
      </c>
      <c r="E218" s="46">
        <f t="shared" si="3"/>
        <v>100</v>
      </c>
      <c r="F218" s="34"/>
    </row>
    <row r="219" spans="1:6" ht="23.25" x14ac:dyDescent="0.25">
      <c r="A219" s="39" t="s">
        <v>372</v>
      </c>
      <c r="B219" s="44" t="s">
        <v>373</v>
      </c>
      <c r="C219" s="49">
        <v>13000</v>
      </c>
      <c r="D219" s="49">
        <v>0</v>
      </c>
      <c r="E219" s="46">
        <f t="shared" si="3"/>
        <v>0</v>
      </c>
      <c r="F219" s="34"/>
    </row>
    <row r="220" spans="1:6" ht="23.25" x14ac:dyDescent="0.25">
      <c r="A220" s="39" t="s">
        <v>374</v>
      </c>
      <c r="B220" s="44" t="s">
        <v>375</v>
      </c>
      <c r="C220" s="49">
        <v>13000</v>
      </c>
      <c r="D220" s="49">
        <v>0</v>
      </c>
      <c r="E220" s="46">
        <f t="shared" si="3"/>
        <v>0</v>
      </c>
      <c r="F220" s="34"/>
    </row>
    <row r="221" spans="1:6" ht="23.25" x14ac:dyDescent="0.25">
      <c r="A221" s="39" t="s">
        <v>376</v>
      </c>
      <c r="B221" s="44" t="s">
        <v>377</v>
      </c>
      <c r="C221" s="49">
        <v>2272</v>
      </c>
      <c r="D221" s="49">
        <v>0</v>
      </c>
      <c r="E221" s="46">
        <f t="shared" si="3"/>
        <v>0</v>
      </c>
      <c r="F221" s="34"/>
    </row>
    <row r="222" spans="1:6" ht="34.5" x14ac:dyDescent="0.25">
      <c r="A222" s="39" t="s">
        <v>378</v>
      </c>
      <c r="B222" s="44" t="s">
        <v>379</v>
      </c>
      <c r="C222" s="49">
        <v>2272</v>
      </c>
      <c r="D222" s="49">
        <v>0</v>
      </c>
      <c r="E222" s="46">
        <f t="shared" si="3"/>
        <v>0</v>
      </c>
      <c r="F222" s="34"/>
    </row>
    <row r="223" spans="1:6" ht="45.75" x14ac:dyDescent="0.25">
      <c r="A223" s="39" t="s">
        <v>380</v>
      </c>
      <c r="B223" s="44" t="s">
        <v>381</v>
      </c>
      <c r="C223" s="49">
        <v>61339.675000000003</v>
      </c>
      <c r="D223" s="49">
        <v>9648.4047499999997</v>
      </c>
      <c r="E223" s="46">
        <f t="shared" si="3"/>
        <v>15.729468325353857</v>
      </c>
      <c r="F223" s="34"/>
    </row>
    <row r="224" spans="1:6" ht="45.75" x14ac:dyDescent="0.25">
      <c r="A224" s="39" t="s">
        <v>382</v>
      </c>
      <c r="B224" s="44" t="s">
        <v>383</v>
      </c>
      <c r="C224" s="49">
        <v>61339.675000000003</v>
      </c>
      <c r="D224" s="49">
        <v>9648.4047499999997</v>
      </c>
      <c r="E224" s="46">
        <f t="shared" si="3"/>
        <v>15.729468325353857</v>
      </c>
      <c r="F224" s="34"/>
    </row>
    <row r="225" spans="1:6" x14ac:dyDescent="0.25">
      <c r="A225" s="39" t="s">
        <v>384</v>
      </c>
      <c r="B225" s="44" t="s">
        <v>385</v>
      </c>
      <c r="C225" s="49">
        <v>5757.3230000000003</v>
      </c>
      <c r="D225" s="49">
        <v>824.47500000000002</v>
      </c>
      <c r="E225" s="46">
        <f t="shared" si="3"/>
        <v>14.320457615457737</v>
      </c>
      <c r="F225" s="34"/>
    </row>
    <row r="226" spans="1:6" x14ac:dyDescent="0.25">
      <c r="A226" s="39" t="s">
        <v>386</v>
      </c>
      <c r="B226" s="44" t="s">
        <v>387</v>
      </c>
      <c r="C226" s="49">
        <v>5757.3230000000003</v>
      </c>
      <c r="D226" s="49">
        <v>824.47500000000002</v>
      </c>
      <c r="E226" s="46">
        <f t="shared" si="3"/>
        <v>14.320457615457737</v>
      </c>
      <c r="F226" s="34"/>
    </row>
    <row r="227" spans="1:6" ht="23.25" x14ac:dyDescent="0.25">
      <c r="A227" s="39" t="s">
        <v>388</v>
      </c>
      <c r="B227" s="44" t="s">
        <v>389</v>
      </c>
      <c r="C227" s="49">
        <v>153050.83300000001</v>
      </c>
      <c r="D227" s="49">
        <v>41227.029929999997</v>
      </c>
      <c r="E227" s="46">
        <f t="shared" si="3"/>
        <v>26.936821657154908</v>
      </c>
      <c r="F227" s="34"/>
    </row>
    <row r="228" spans="1:6" ht="23.25" x14ac:dyDescent="0.25">
      <c r="A228" s="39" t="s">
        <v>390</v>
      </c>
      <c r="B228" s="44" t="s">
        <v>391</v>
      </c>
      <c r="C228" s="49">
        <v>31182.433000000001</v>
      </c>
      <c r="D228" s="49">
        <v>6804.3789999999999</v>
      </c>
      <c r="E228" s="46">
        <f t="shared" si="3"/>
        <v>21.821193362301138</v>
      </c>
      <c r="F228" s="34"/>
    </row>
    <row r="229" spans="1:6" ht="34.5" x14ac:dyDescent="0.25">
      <c r="A229" s="39" t="s">
        <v>392</v>
      </c>
      <c r="B229" s="44" t="s">
        <v>393</v>
      </c>
      <c r="C229" s="49">
        <v>31182.433000000001</v>
      </c>
      <c r="D229" s="49">
        <v>6804.3789999999999</v>
      </c>
      <c r="E229" s="46">
        <f t="shared" si="3"/>
        <v>21.821193362301138</v>
      </c>
      <c r="F229" s="34"/>
    </row>
    <row r="230" spans="1:6" ht="34.5" x14ac:dyDescent="0.25">
      <c r="A230" s="39" t="s">
        <v>394</v>
      </c>
      <c r="B230" s="44" t="s">
        <v>395</v>
      </c>
      <c r="C230" s="49">
        <v>1188.3</v>
      </c>
      <c r="D230" s="49">
        <v>191.59401</v>
      </c>
      <c r="E230" s="46">
        <f t="shared" si="3"/>
        <v>16.123370361019944</v>
      </c>
      <c r="F230" s="34"/>
    </row>
    <row r="231" spans="1:6" ht="45.75" x14ac:dyDescent="0.25">
      <c r="A231" s="39" t="s">
        <v>396</v>
      </c>
      <c r="B231" s="44" t="s">
        <v>397</v>
      </c>
      <c r="C231" s="49">
        <v>1188.3</v>
      </c>
      <c r="D231" s="49">
        <v>191.59401</v>
      </c>
      <c r="E231" s="46">
        <f t="shared" si="3"/>
        <v>16.123370361019944</v>
      </c>
      <c r="F231" s="34"/>
    </row>
    <row r="232" spans="1:6" ht="45.75" x14ac:dyDescent="0.25">
      <c r="A232" s="39" t="s">
        <v>398</v>
      </c>
      <c r="B232" s="44" t="s">
        <v>399</v>
      </c>
      <c r="C232" s="49">
        <v>1</v>
      </c>
      <c r="D232" s="49">
        <v>0</v>
      </c>
      <c r="E232" s="46">
        <f t="shared" si="3"/>
        <v>0</v>
      </c>
      <c r="F232" s="34"/>
    </row>
    <row r="233" spans="1:6" ht="45.75" x14ac:dyDescent="0.25">
      <c r="A233" s="39" t="s">
        <v>400</v>
      </c>
      <c r="B233" s="44" t="s">
        <v>401</v>
      </c>
      <c r="C233" s="49">
        <v>1</v>
      </c>
      <c r="D233" s="49">
        <v>0</v>
      </c>
      <c r="E233" s="46">
        <f t="shared" si="3"/>
        <v>0</v>
      </c>
      <c r="F233" s="34"/>
    </row>
    <row r="234" spans="1:6" ht="23.25" x14ac:dyDescent="0.25">
      <c r="A234" s="39" t="s">
        <v>402</v>
      </c>
      <c r="B234" s="44" t="s">
        <v>403</v>
      </c>
      <c r="C234" s="49">
        <v>1397</v>
      </c>
      <c r="D234" s="49">
        <v>291.17192</v>
      </c>
      <c r="E234" s="46">
        <f t="shared" si="3"/>
        <v>20.842657122405154</v>
      </c>
      <c r="F234" s="34"/>
    </row>
    <row r="235" spans="1:6" ht="34.5" x14ac:dyDescent="0.25">
      <c r="A235" s="39" t="s">
        <v>404</v>
      </c>
      <c r="B235" s="44" t="s">
        <v>405</v>
      </c>
      <c r="C235" s="49">
        <v>1397</v>
      </c>
      <c r="D235" s="49">
        <v>291.17192</v>
      </c>
      <c r="E235" s="46">
        <f t="shared" si="3"/>
        <v>20.842657122405154</v>
      </c>
      <c r="F235" s="34"/>
    </row>
    <row r="236" spans="1:6" x14ac:dyDescent="0.25">
      <c r="A236" s="39" t="s">
        <v>406</v>
      </c>
      <c r="B236" s="44" t="s">
        <v>407</v>
      </c>
      <c r="C236" s="49">
        <v>119282.1</v>
      </c>
      <c r="D236" s="49">
        <v>33939.885000000002</v>
      </c>
      <c r="E236" s="46">
        <f t="shared" si="3"/>
        <v>28.453460326402702</v>
      </c>
      <c r="F236" s="34"/>
    </row>
    <row r="237" spans="1:6" x14ac:dyDescent="0.25">
      <c r="A237" s="39" t="s">
        <v>408</v>
      </c>
      <c r="B237" s="44" t="s">
        <v>409</v>
      </c>
      <c r="C237" s="49">
        <v>119282.1</v>
      </c>
      <c r="D237" s="49">
        <v>33939.885000000002</v>
      </c>
      <c r="E237" s="46">
        <f t="shared" si="3"/>
        <v>28.453460326402702</v>
      </c>
      <c r="F237" s="34"/>
    </row>
    <row r="238" spans="1:6" x14ac:dyDescent="0.25">
      <c r="A238" s="39" t="s">
        <v>410</v>
      </c>
      <c r="B238" s="44" t="s">
        <v>411</v>
      </c>
      <c r="C238" s="49">
        <v>13296.852000000001</v>
      </c>
      <c r="D238" s="49">
        <v>4530.0875300000007</v>
      </c>
      <c r="E238" s="46">
        <f t="shared" si="3"/>
        <v>34.068872316545303</v>
      </c>
      <c r="F238" s="34"/>
    </row>
    <row r="239" spans="1:6" ht="57" x14ac:dyDescent="0.25">
      <c r="A239" s="39" t="s">
        <v>412</v>
      </c>
      <c r="B239" s="44" t="s">
        <v>413</v>
      </c>
      <c r="C239" s="49">
        <v>377.25200000000001</v>
      </c>
      <c r="D239" s="49">
        <v>78.4619</v>
      </c>
      <c r="E239" s="46">
        <f t="shared" si="3"/>
        <v>20.798272772576421</v>
      </c>
      <c r="F239" s="34"/>
    </row>
    <row r="240" spans="1:6" ht="57" x14ac:dyDescent="0.25">
      <c r="A240" s="39" t="s">
        <v>414</v>
      </c>
      <c r="B240" s="44" t="s">
        <v>415</v>
      </c>
      <c r="C240" s="49">
        <v>377.25200000000001</v>
      </c>
      <c r="D240" s="49">
        <v>78.4619</v>
      </c>
      <c r="E240" s="46">
        <f t="shared" si="3"/>
        <v>20.798272772576421</v>
      </c>
      <c r="F240" s="34"/>
    </row>
    <row r="241" spans="1:6" ht="90.75" x14ac:dyDescent="0.25">
      <c r="A241" s="39" t="s">
        <v>416</v>
      </c>
      <c r="B241" s="44" t="s">
        <v>417</v>
      </c>
      <c r="C241" s="49">
        <v>9612.7000000000007</v>
      </c>
      <c r="D241" s="49">
        <v>2059.5556299999998</v>
      </c>
      <c r="E241" s="46">
        <f t="shared" si="3"/>
        <v>21.425360512655132</v>
      </c>
      <c r="F241" s="34"/>
    </row>
    <row r="242" spans="1:6" ht="102" x14ac:dyDescent="0.25">
      <c r="A242" s="39" t="s">
        <v>418</v>
      </c>
      <c r="B242" s="44" t="s">
        <v>419</v>
      </c>
      <c r="C242" s="49">
        <v>9612.7000000000007</v>
      </c>
      <c r="D242" s="49">
        <v>2059.5556299999998</v>
      </c>
      <c r="E242" s="46">
        <f t="shared" si="3"/>
        <v>21.425360512655132</v>
      </c>
      <c r="F242" s="34"/>
    </row>
    <row r="243" spans="1:6" ht="23.25" x14ac:dyDescent="0.25">
      <c r="A243" s="39" t="s">
        <v>420</v>
      </c>
      <c r="B243" s="44" t="s">
        <v>421</v>
      </c>
      <c r="C243" s="49">
        <v>3306.9</v>
      </c>
      <c r="D243" s="49">
        <v>2392.0700000000002</v>
      </c>
      <c r="E243" s="46">
        <f t="shared" si="3"/>
        <v>72.335722277661858</v>
      </c>
      <c r="F243" s="34"/>
    </row>
    <row r="244" spans="1:6" ht="23.25" x14ac:dyDescent="0.25">
      <c r="A244" s="39" t="s">
        <v>422</v>
      </c>
      <c r="B244" s="44" t="s">
        <v>423</v>
      </c>
      <c r="C244" s="49">
        <v>3306.9</v>
      </c>
      <c r="D244" s="49">
        <v>2392.0700000000002</v>
      </c>
      <c r="E244" s="46">
        <f t="shared" si="3"/>
        <v>72.335722277661858</v>
      </c>
      <c r="F244" s="34"/>
    </row>
    <row r="245" spans="1:6" ht="15" customHeight="1" x14ac:dyDescent="0.25">
      <c r="A245" s="6"/>
      <c r="B245" s="6"/>
      <c r="C245" s="6"/>
      <c r="D245" s="6"/>
      <c r="E245" s="6"/>
      <c r="F245" s="6"/>
    </row>
  </sheetData>
  <mergeCells count="10">
    <mergeCell ref="A8:A10"/>
    <mergeCell ref="B8:B10"/>
    <mergeCell ref="C8:C10"/>
    <mergeCell ref="D8:D10"/>
    <mergeCell ref="E8:E10"/>
    <mergeCell ref="C1:E1"/>
    <mergeCell ref="C2:E2"/>
    <mergeCell ref="C3:E3"/>
    <mergeCell ref="A5:E5"/>
    <mergeCell ref="A4:E4"/>
  </mergeCells>
  <pageMargins left="0.39374999999999999" right="0.39374999999999999" top="0.39374999999999999" bottom="0.39374999999999999" header="0.51180550000000002" footer="0.51180550000000002"/>
  <pageSetup paperSize="9" scale="7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76"/>
  <sheetViews>
    <sheetView topLeftCell="A7" zoomScaleNormal="100" zoomScaleSheetLayoutView="100" workbookViewId="0">
      <selection activeCell="C3" sqref="C3:G3"/>
    </sheetView>
  </sheetViews>
  <sheetFormatPr defaultRowHeight="15" x14ac:dyDescent="0.25"/>
  <cols>
    <col min="1" max="1" width="52.85546875" style="1" customWidth="1"/>
    <col min="2" max="2" width="26.85546875" style="1" customWidth="1"/>
    <col min="3" max="3" width="19.85546875" style="1" customWidth="1"/>
    <col min="4" max="4" width="16.5703125" style="1" customWidth="1"/>
    <col min="5" max="5" width="16.42578125" style="1" customWidth="1"/>
    <col min="6" max="6" width="9.140625" style="1" hidden="1" customWidth="1"/>
    <col min="7" max="16384" width="9.140625" style="1"/>
  </cols>
  <sheetData>
    <row r="1" spans="1:7" x14ac:dyDescent="0.25">
      <c r="C1" s="123" t="s">
        <v>1192</v>
      </c>
      <c r="D1" s="123"/>
      <c r="E1" s="123"/>
    </row>
    <row r="2" spans="1:7" ht="33.75" customHeight="1" x14ac:dyDescent="0.25">
      <c r="C2" s="125" t="s">
        <v>1181</v>
      </c>
      <c r="D2" s="125"/>
      <c r="E2" s="125"/>
      <c r="F2" s="125"/>
    </row>
    <row r="3" spans="1:7" x14ac:dyDescent="0.25">
      <c r="C3" s="126" t="s">
        <v>1198</v>
      </c>
      <c r="D3" s="126"/>
      <c r="E3" s="126"/>
      <c r="F3" s="126"/>
      <c r="G3" s="126"/>
    </row>
    <row r="4" spans="1:7" ht="28.5" customHeight="1" x14ac:dyDescent="0.25">
      <c r="B4" s="124" t="s">
        <v>1182</v>
      </c>
      <c r="C4" s="124"/>
      <c r="D4" s="124"/>
      <c r="E4" s="124"/>
    </row>
    <row r="5" spans="1:7" ht="37.5" customHeight="1" x14ac:dyDescent="0.25">
      <c r="A5" s="127" t="s">
        <v>1189</v>
      </c>
      <c r="B5" s="128"/>
      <c r="C5" s="128"/>
      <c r="D5" s="128"/>
      <c r="E5" s="12"/>
      <c r="F5" s="3"/>
    </row>
    <row r="6" spans="1:7" ht="21.75" customHeight="1" x14ac:dyDescent="0.25">
      <c r="A6" s="8"/>
      <c r="B6" s="8"/>
      <c r="C6" s="8"/>
      <c r="D6" s="29" t="s">
        <v>1190</v>
      </c>
      <c r="E6" s="8"/>
      <c r="F6" s="3"/>
    </row>
    <row r="7" spans="1:7" ht="12" customHeight="1" x14ac:dyDescent="0.25">
      <c r="A7" s="118" t="s">
        <v>0</v>
      </c>
      <c r="B7" s="118" t="s">
        <v>424</v>
      </c>
      <c r="C7" s="120" t="s">
        <v>2</v>
      </c>
      <c r="D7" s="120" t="s">
        <v>3</v>
      </c>
      <c r="E7" s="118" t="s">
        <v>1191</v>
      </c>
      <c r="F7" s="13"/>
    </row>
    <row r="8" spans="1:7" ht="12" customHeight="1" x14ac:dyDescent="0.25">
      <c r="A8" s="119"/>
      <c r="B8" s="119"/>
      <c r="C8" s="121"/>
      <c r="D8" s="121"/>
      <c r="E8" s="119"/>
      <c r="F8" s="13"/>
    </row>
    <row r="9" spans="1:7" ht="12" customHeight="1" x14ac:dyDescent="0.25">
      <c r="A9" s="119"/>
      <c r="B9" s="119"/>
      <c r="C9" s="121"/>
      <c r="D9" s="121"/>
      <c r="E9" s="119"/>
      <c r="F9" s="13"/>
    </row>
    <row r="10" spans="1:7" ht="12" customHeight="1" thickBot="1" x14ac:dyDescent="0.3">
      <c r="A10" s="11">
        <v>1</v>
      </c>
      <c r="B10" s="60">
        <v>2</v>
      </c>
      <c r="C10" s="56" t="s">
        <v>1180</v>
      </c>
      <c r="D10" s="56" t="s">
        <v>4</v>
      </c>
      <c r="E10" s="56" t="s">
        <v>5</v>
      </c>
      <c r="F10" s="14"/>
    </row>
    <row r="11" spans="1:7" ht="16.5" customHeight="1" x14ac:dyDescent="0.25">
      <c r="A11" s="78" t="s">
        <v>425</v>
      </c>
      <c r="B11" s="79" t="s">
        <v>7</v>
      </c>
      <c r="C11" s="80">
        <v>619624.09950999997</v>
      </c>
      <c r="D11" s="81">
        <v>148494.09994999997</v>
      </c>
      <c r="E11" s="82">
        <f>D11/C11*100</f>
        <v>23.965191164680235</v>
      </c>
      <c r="F11" s="53"/>
    </row>
    <row r="12" spans="1:7" ht="12" customHeight="1" x14ac:dyDescent="0.25">
      <c r="A12" s="37" t="s">
        <v>8</v>
      </c>
      <c r="B12" s="62"/>
      <c r="C12" s="63"/>
      <c r="D12" s="51"/>
      <c r="E12" s="68"/>
      <c r="F12" s="53"/>
    </row>
    <row r="13" spans="1:7" ht="31.5" customHeight="1" x14ac:dyDescent="0.25">
      <c r="A13" s="83" t="s">
        <v>1186</v>
      </c>
      <c r="B13" s="84" t="s">
        <v>426</v>
      </c>
      <c r="C13" s="70">
        <v>222674.46450999999</v>
      </c>
      <c r="D13" s="70">
        <v>60244.727220000008</v>
      </c>
      <c r="E13" s="85">
        <f t="shared" ref="E13:E73" si="0">D13/C13*100</f>
        <v>27.055067743205242</v>
      </c>
      <c r="F13" s="54"/>
    </row>
    <row r="14" spans="1:7" x14ac:dyDescent="0.25">
      <c r="A14" s="58" t="s">
        <v>427</v>
      </c>
      <c r="B14" s="65" t="s">
        <v>428</v>
      </c>
      <c r="C14" s="66">
        <v>21890.141</v>
      </c>
      <c r="D14" s="52">
        <v>9080.7627400000001</v>
      </c>
      <c r="E14" s="69">
        <f t="shared" si="0"/>
        <v>41.483345127836316</v>
      </c>
      <c r="F14" s="54"/>
    </row>
    <row r="15" spans="1:7" ht="23.25" x14ac:dyDescent="0.25">
      <c r="A15" s="58" t="s">
        <v>429</v>
      </c>
      <c r="B15" s="65" t="s">
        <v>430</v>
      </c>
      <c r="C15" s="66">
        <v>1344</v>
      </c>
      <c r="D15" s="52">
        <v>535.99337000000003</v>
      </c>
      <c r="E15" s="64">
        <f t="shared" si="0"/>
        <v>39.880459077380955</v>
      </c>
      <c r="F15" s="54"/>
    </row>
    <row r="16" spans="1:7" x14ac:dyDescent="0.25">
      <c r="A16" s="58" t="s">
        <v>431</v>
      </c>
      <c r="B16" s="65" t="s">
        <v>432</v>
      </c>
      <c r="C16" s="66">
        <v>1344</v>
      </c>
      <c r="D16" s="52">
        <v>535.99337000000003</v>
      </c>
      <c r="E16" s="64">
        <f t="shared" si="0"/>
        <v>39.880459077380955</v>
      </c>
      <c r="F16" s="54"/>
    </row>
    <row r="17" spans="1:6" ht="45.75" x14ac:dyDescent="0.25">
      <c r="A17" s="58" t="s">
        <v>433</v>
      </c>
      <c r="B17" s="65" t="s">
        <v>434</v>
      </c>
      <c r="C17" s="66">
        <v>0</v>
      </c>
      <c r="D17" s="52">
        <v>535.99337000000003</v>
      </c>
      <c r="E17" s="64"/>
      <c r="F17" s="54"/>
    </row>
    <row r="18" spans="1:6" ht="23.25" x14ac:dyDescent="0.25">
      <c r="A18" s="58" t="s">
        <v>435</v>
      </c>
      <c r="B18" s="65" t="s">
        <v>436</v>
      </c>
      <c r="C18" s="66">
        <v>0</v>
      </c>
      <c r="D18" s="52">
        <v>535.99337000000003</v>
      </c>
      <c r="E18" s="64"/>
      <c r="F18" s="54"/>
    </row>
    <row r="19" spans="1:6" x14ac:dyDescent="0.25">
      <c r="A19" s="58" t="s">
        <v>437</v>
      </c>
      <c r="B19" s="65" t="s">
        <v>438</v>
      </c>
      <c r="C19" s="66">
        <v>0</v>
      </c>
      <c r="D19" s="52">
        <v>419.93326000000002</v>
      </c>
      <c r="E19" s="64"/>
      <c r="F19" s="54"/>
    </row>
    <row r="20" spans="1:6" ht="34.5" x14ac:dyDescent="0.25">
      <c r="A20" s="58" t="s">
        <v>439</v>
      </c>
      <c r="B20" s="65" t="s">
        <v>440</v>
      </c>
      <c r="C20" s="66">
        <v>0</v>
      </c>
      <c r="D20" s="52">
        <v>116.06010999999999</v>
      </c>
      <c r="E20" s="64"/>
      <c r="F20" s="54"/>
    </row>
    <row r="21" spans="1:6" ht="34.5" x14ac:dyDescent="0.25">
      <c r="A21" s="58" t="s">
        <v>441</v>
      </c>
      <c r="B21" s="65" t="s">
        <v>442</v>
      </c>
      <c r="C21" s="66">
        <v>16148.008</v>
      </c>
      <c r="D21" s="52">
        <v>7348.5231299999996</v>
      </c>
      <c r="E21" s="64">
        <f t="shared" si="0"/>
        <v>45.507304244585463</v>
      </c>
      <c r="F21" s="54"/>
    </row>
    <row r="22" spans="1:6" ht="23.25" x14ac:dyDescent="0.25">
      <c r="A22" s="58" t="s">
        <v>443</v>
      </c>
      <c r="B22" s="65" t="s">
        <v>444</v>
      </c>
      <c r="C22" s="66">
        <v>16148.008</v>
      </c>
      <c r="D22" s="52">
        <v>7348.5231299999996</v>
      </c>
      <c r="E22" s="64">
        <f t="shared" si="0"/>
        <v>45.507304244585463</v>
      </c>
      <c r="F22" s="54"/>
    </row>
    <row r="23" spans="1:6" ht="45.75" x14ac:dyDescent="0.25">
      <c r="A23" s="58" t="s">
        <v>433</v>
      </c>
      <c r="B23" s="65" t="s">
        <v>445</v>
      </c>
      <c r="C23" s="66">
        <v>0</v>
      </c>
      <c r="D23" s="52">
        <v>4953.9196600000005</v>
      </c>
      <c r="E23" s="64"/>
      <c r="F23" s="54"/>
    </row>
    <row r="24" spans="1:6" ht="23.25" x14ac:dyDescent="0.25">
      <c r="A24" s="58" t="s">
        <v>435</v>
      </c>
      <c r="B24" s="65" t="s">
        <v>446</v>
      </c>
      <c r="C24" s="66">
        <v>0</v>
      </c>
      <c r="D24" s="52">
        <v>4953.9196600000005</v>
      </c>
      <c r="E24" s="64"/>
      <c r="F24" s="54"/>
    </row>
    <row r="25" spans="1:6" x14ac:dyDescent="0.25">
      <c r="A25" s="58" t="s">
        <v>437</v>
      </c>
      <c r="B25" s="65" t="s">
        <v>447</v>
      </c>
      <c r="C25" s="66">
        <v>0</v>
      </c>
      <c r="D25" s="52">
        <v>4036.7919100000004</v>
      </c>
      <c r="E25" s="64"/>
      <c r="F25" s="54"/>
    </row>
    <row r="26" spans="1:6" ht="34.5" x14ac:dyDescent="0.25">
      <c r="A26" s="58" t="s">
        <v>439</v>
      </c>
      <c r="B26" s="65" t="s">
        <v>448</v>
      </c>
      <c r="C26" s="66">
        <v>0</v>
      </c>
      <c r="D26" s="52">
        <v>917.12774999999999</v>
      </c>
      <c r="E26" s="64"/>
      <c r="F26" s="54"/>
    </row>
    <row r="27" spans="1:6" ht="23.25" x14ac:dyDescent="0.25">
      <c r="A27" s="58" t="s">
        <v>449</v>
      </c>
      <c r="B27" s="65" t="s">
        <v>450</v>
      </c>
      <c r="C27" s="66">
        <v>0</v>
      </c>
      <c r="D27" s="52">
        <v>2361.21047</v>
      </c>
      <c r="E27" s="64"/>
      <c r="F27" s="54"/>
    </row>
    <row r="28" spans="1:6" ht="23.25" x14ac:dyDescent="0.25">
      <c r="A28" s="58" t="s">
        <v>451</v>
      </c>
      <c r="B28" s="65" t="s">
        <v>452</v>
      </c>
      <c r="C28" s="66">
        <v>0</v>
      </c>
      <c r="D28" s="52">
        <v>2361.21047</v>
      </c>
      <c r="E28" s="64"/>
      <c r="F28" s="54"/>
    </row>
    <row r="29" spans="1:6" ht="23.25" x14ac:dyDescent="0.25">
      <c r="A29" s="58" t="s">
        <v>453</v>
      </c>
      <c r="B29" s="65" t="s">
        <v>454</v>
      </c>
      <c r="C29" s="66">
        <v>0</v>
      </c>
      <c r="D29" s="52">
        <v>216.03176999999999</v>
      </c>
      <c r="E29" s="64"/>
      <c r="F29" s="54"/>
    </row>
    <row r="30" spans="1:6" x14ac:dyDescent="0.25">
      <c r="A30" s="58" t="s">
        <v>455</v>
      </c>
      <c r="B30" s="65" t="s">
        <v>456</v>
      </c>
      <c r="C30" s="66">
        <v>0</v>
      </c>
      <c r="D30" s="52">
        <v>292.65947</v>
      </c>
      <c r="E30" s="64"/>
      <c r="F30" s="54"/>
    </row>
    <row r="31" spans="1:6" x14ac:dyDescent="0.25">
      <c r="A31" s="58" t="s">
        <v>457</v>
      </c>
      <c r="B31" s="65" t="s">
        <v>458</v>
      </c>
      <c r="C31" s="66">
        <v>0</v>
      </c>
      <c r="D31" s="52">
        <v>1852.5192299999999</v>
      </c>
      <c r="E31" s="64"/>
      <c r="F31" s="54"/>
    </row>
    <row r="32" spans="1:6" x14ac:dyDescent="0.25">
      <c r="A32" s="58" t="s">
        <v>459</v>
      </c>
      <c r="B32" s="65" t="s">
        <v>460</v>
      </c>
      <c r="C32" s="66">
        <v>0</v>
      </c>
      <c r="D32" s="52">
        <v>33.393000000000001</v>
      </c>
      <c r="E32" s="64"/>
      <c r="F32" s="54"/>
    </row>
    <row r="33" spans="1:6" x14ac:dyDescent="0.25">
      <c r="A33" s="58" t="s">
        <v>461</v>
      </c>
      <c r="B33" s="65" t="s">
        <v>462</v>
      </c>
      <c r="C33" s="66">
        <v>0</v>
      </c>
      <c r="D33" s="52">
        <v>33.393000000000001</v>
      </c>
      <c r="E33" s="64"/>
      <c r="F33" s="54"/>
    </row>
    <row r="34" spans="1:6" x14ac:dyDescent="0.25">
      <c r="A34" s="58" t="s">
        <v>463</v>
      </c>
      <c r="B34" s="65" t="s">
        <v>464</v>
      </c>
      <c r="C34" s="66">
        <v>0</v>
      </c>
      <c r="D34" s="52">
        <v>33.393000000000001</v>
      </c>
      <c r="E34" s="64"/>
      <c r="F34" s="54"/>
    </row>
    <row r="35" spans="1:6" x14ac:dyDescent="0.25">
      <c r="A35" s="58" t="s">
        <v>465</v>
      </c>
      <c r="B35" s="65" t="s">
        <v>466</v>
      </c>
      <c r="C35" s="66">
        <v>1</v>
      </c>
      <c r="D35" s="52">
        <v>0</v>
      </c>
      <c r="E35" s="64">
        <f t="shared" si="0"/>
        <v>0</v>
      </c>
      <c r="F35" s="54"/>
    </row>
    <row r="36" spans="1:6" ht="34.5" x14ac:dyDescent="0.25">
      <c r="A36" s="58" t="s">
        <v>467</v>
      </c>
      <c r="B36" s="65" t="s">
        <v>468</v>
      </c>
      <c r="C36" s="66">
        <v>1</v>
      </c>
      <c r="D36" s="52">
        <v>0</v>
      </c>
      <c r="E36" s="64">
        <f t="shared" si="0"/>
        <v>0</v>
      </c>
      <c r="F36" s="54"/>
    </row>
    <row r="37" spans="1:6" x14ac:dyDescent="0.25">
      <c r="A37" s="58" t="s">
        <v>469</v>
      </c>
      <c r="B37" s="65" t="s">
        <v>470</v>
      </c>
      <c r="C37" s="66">
        <v>4397.1329999999998</v>
      </c>
      <c r="D37" s="52">
        <v>1196.2462399999999</v>
      </c>
      <c r="E37" s="64">
        <f t="shared" si="0"/>
        <v>27.205141168120228</v>
      </c>
      <c r="F37" s="54"/>
    </row>
    <row r="38" spans="1:6" x14ac:dyDescent="0.25">
      <c r="A38" s="58" t="s">
        <v>471</v>
      </c>
      <c r="B38" s="65" t="s">
        <v>472</v>
      </c>
      <c r="C38" s="66">
        <v>2</v>
      </c>
      <c r="D38" s="52">
        <v>0</v>
      </c>
      <c r="E38" s="64">
        <f t="shared" si="0"/>
        <v>0</v>
      </c>
      <c r="F38" s="54"/>
    </row>
    <row r="39" spans="1:6" ht="23.25" x14ac:dyDescent="0.25">
      <c r="A39" s="58" t="s">
        <v>473</v>
      </c>
      <c r="B39" s="65" t="s">
        <v>474</v>
      </c>
      <c r="C39" s="66">
        <v>135</v>
      </c>
      <c r="D39" s="52">
        <v>103</v>
      </c>
      <c r="E39" s="64">
        <f t="shared" si="0"/>
        <v>76.296296296296291</v>
      </c>
      <c r="F39" s="54"/>
    </row>
    <row r="40" spans="1:6" ht="23.25" x14ac:dyDescent="0.25">
      <c r="A40" s="58" t="s">
        <v>449</v>
      </c>
      <c r="B40" s="65" t="s">
        <v>475</v>
      </c>
      <c r="C40" s="66">
        <v>0</v>
      </c>
      <c r="D40" s="52">
        <v>103</v>
      </c>
      <c r="E40" s="64"/>
      <c r="F40" s="54"/>
    </row>
    <row r="41" spans="1:6" ht="23.25" x14ac:dyDescent="0.25">
      <c r="A41" s="58" t="s">
        <v>451</v>
      </c>
      <c r="B41" s="65" t="s">
        <v>476</v>
      </c>
      <c r="C41" s="66">
        <v>0</v>
      </c>
      <c r="D41" s="52">
        <v>103</v>
      </c>
      <c r="E41" s="64"/>
      <c r="F41" s="54"/>
    </row>
    <row r="42" spans="1:6" x14ac:dyDescent="0.25">
      <c r="A42" s="58" t="s">
        <v>455</v>
      </c>
      <c r="B42" s="65" t="s">
        <v>477</v>
      </c>
      <c r="C42" s="66">
        <v>0</v>
      </c>
      <c r="D42" s="52">
        <v>103</v>
      </c>
      <c r="E42" s="64"/>
      <c r="F42" s="54"/>
    </row>
    <row r="43" spans="1:6" x14ac:dyDescent="0.25">
      <c r="A43" s="58" t="s">
        <v>478</v>
      </c>
      <c r="B43" s="65" t="s">
        <v>479</v>
      </c>
      <c r="C43" s="66">
        <v>2</v>
      </c>
      <c r="D43" s="52">
        <v>0</v>
      </c>
      <c r="E43" s="64">
        <f t="shared" si="0"/>
        <v>0</v>
      </c>
      <c r="F43" s="54"/>
    </row>
    <row r="44" spans="1:6" x14ac:dyDescent="0.25">
      <c r="A44" s="58" t="s">
        <v>480</v>
      </c>
      <c r="B44" s="65" t="s">
        <v>481</v>
      </c>
      <c r="C44" s="66">
        <v>1932</v>
      </c>
      <c r="D44" s="52">
        <v>627.63960999999995</v>
      </c>
      <c r="E44" s="64">
        <f t="shared" si="0"/>
        <v>32.486522256728776</v>
      </c>
      <c r="F44" s="54"/>
    </row>
    <row r="45" spans="1:6" ht="23.25" x14ac:dyDescent="0.25">
      <c r="A45" s="58" t="s">
        <v>449</v>
      </c>
      <c r="B45" s="65" t="s">
        <v>482</v>
      </c>
      <c r="C45" s="66">
        <v>0</v>
      </c>
      <c r="D45" s="52">
        <v>627.63960999999995</v>
      </c>
      <c r="E45" s="64"/>
      <c r="F45" s="54"/>
    </row>
    <row r="46" spans="1:6" ht="23.25" x14ac:dyDescent="0.25">
      <c r="A46" s="58" t="s">
        <v>451</v>
      </c>
      <c r="B46" s="65" t="s">
        <v>483</v>
      </c>
      <c r="C46" s="66">
        <v>0</v>
      </c>
      <c r="D46" s="52">
        <v>627.63960999999995</v>
      </c>
      <c r="E46" s="64"/>
      <c r="F46" s="54"/>
    </row>
    <row r="47" spans="1:6" x14ac:dyDescent="0.25">
      <c r="A47" s="58" t="s">
        <v>455</v>
      </c>
      <c r="B47" s="65" t="s">
        <v>484</v>
      </c>
      <c r="C47" s="66">
        <v>0</v>
      </c>
      <c r="D47" s="52">
        <v>69.347100000000012</v>
      </c>
      <c r="E47" s="64"/>
      <c r="F47" s="54"/>
    </row>
    <row r="48" spans="1:6" x14ac:dyDescent="0.25">
      <c r="A48" s="58" t="s">
        <v>457</v>
      </c>
      <c r="B48" s="65" t="s">
        <v>485</v>
      </c>
      <c r="C48" s="66">
        <v>0</v>
      </c>
      <c r="D48" s="52">
        <v>558.29250999999999</v>
      </c>
      <c r="E48" s="64"/>
      <c r="F48" s="54"/>
    </row>
    <row r="49" spans="1:6" ht="23.25" x14ac:dyDescent="0.25">
      <c r="A49" s="58" t="s">
        <v>486</v>
      </c>
      <c r="B49" s="65" t="s">
        <v>487</v>
      </c>
      <c r="C49" s="66">
        <v>3</v>
      </c>
      <c r="D49" s="52">
        <v>0</v>
      </c>
      <c r="E49" s="64">
        <f t="shared" si="0"/>
        <v>0</v>
      </c>
      <c r="F49" s="54"/>
    </row>
    <row r="50" spans="1:6" ht="45.75" x14ac:dyDescent="0.25">
      <c r="A50" s="58" t="s">
        <v>488</v>
      </c>
      <c r="B50" s="65" t="s">
        <v>489</v>
      </c>
      <c r="C50" s="66">
        <v>0.223</v>
      </c>
      <c r="D50" s="52">
        <v>0</v>
      </c>
      <c r="E50" s="64">
        <f t="shared" si="0"/>
        <v>0</v>
      </c>
      <c r="F50" s="54"/>
    </row>
    <row r="51" spans="1:6" ht="34.5" x14ac:dyDescent="0.25">
      <c r="A51" s="58" t="s">
        <v>490</v>
      </c>
      <c r="B51" s="65" t="s">
        <v>491</v>
      </c>
      <c r="C51" s="66">
        <v>14.91</v>
      </c>
      <c r="D51" s="52">
        <v>0</v>
      </c>
      <c r="E51" s="64">
        <f t="shared" si="0"/>
        <v>0</v>
      </c>
      <c r="F51" s="54"/>
    </row>
    <row r="52" spans="1:6" x14ac:dyDescent="0.25">
      <c r="A52" s="58" t="s">
        <v>492</v>
      </c>
      <c r="B52" s="65" t="s">
        <v>493</v>
      </c>
      <c r="C52" s="66">
        <v>1397</v>
      </c>
      <c r="D52" s="52">
        <v>291.17192</v>
      </c>
      <c r="E52" s="64">
        <f t="shared" si="0"/>
        <v>20.842657122405154</v>
      </c>
      <c r="F52" s="54"/>
    </row>
    <row r="53" spans="1:6" ht="45.75" x14ac:dyDescent="0.25">
      <c r="A53" s="58" t="s">
        <v>433</v>
      </c>
      <c r="B53" s="65" t="s">
        <v>494</v>
      </c>
      <c r="C53" s="66">
        <v>0</v>
      </c>
      <c r="D53" s="52">
        <v>205.83922000000001</v>
      </c>
      <c r="E53" s="64"/>
      <c r="F53" s="54"/>
    </row>
    <row r="54" spans="1:6" ht="23.25" x14ac:dyDescent="0.25">
      <c r="A54" s="58" t="s">
        <v>435</v>
      </c>
      <c r="B54" s="65" t="s">
        <v>495</v>
      </c>
      <c r="C54" s="66">
        <v>0</v>
      </c>
      <c r="D54" s="52">
        <v>205.83922000000001</v>
      </c>
      <c r="E54" s="64"/>
      <c r="F54" s="54"/>
    </row>
    <row r="55" spans="1:6" x14ac:dyDescent="0.25">
      <c r="A55" s="58" t="s">
        <v>437</v>
      </c>
      <c r="B55" s="65" t="s">
        <v>496</v>
      </c>
      <c r="C55" s="66">
        <v>0</v>
      </c>
      <c r="D55" s="52">
        <v>163.77409</v>
      </c>
      <c r="E55" s="64"/>
      <c r="F55" s="54"/>
    </row>
    <row r="56" spans="1:6" ht="34.5" x14ac:dyDescent="0.25">
      <c r="A56" s="58" t="s">
        <v>439</v>
      </c>
      <c r="B56" s="65" t="s">
        <v>497</v>
      </c>
      <c r="C56" s="66">
        <v>0</v>
      </c>
      <c r="D56" s="52">
        <v>42.065129999999996</v>
      </c>
      <c r="E56" s="64"/>
      <c r="F56" s="54"/>
    </row>
    <row r="57" spans="1:6" ht="23.25" x14ac:dyDescent="0.25">
      <c r="A57" s="58" t="s">
        <v>449</v>
      </c>
      <c r="B57" s="65" t="s">
        <v>498</v>
      </c>
      <c r="C57" s="66">
        <v>0</v>
      </c>
      <c r="D57" s="52">
        <v>85.332700000000003</v>
      </c>
      <c r="E57" s="64"/>
      <c r="F57" s="54"/>
    </row>
    <row r="58" spans="1:6" ht="23.25" x14ac:dyDescent="0.25">
      <c r="A58" s="58" t="s">
        <v>451</v>
      </c>
      <c r="B58" s="65" t="s">
        <v>499</v>
      </c>
      <c r="C58" s="66">
        <v>0</v>
      </c>
      <c r="D58" s="52">
        <v>85.332700000000003</v>
      </c>
      <c r="E58" s="64"/>
      <c r="F58" s="54"/>
    </row>
    <row r="59" spans="1:6" ht="23.25" x14ac:dyDescent="0.25">
      <c r="A59" s="58" t="s">
        <v>453</v>
      </c>
      <c r="B59" s="65" t="s">
        <v>500</v>
      </c>
      <c r="C59" s="66">
        <v>0</v>
      </c>
      <c r="D59" s="52">
        <v>6.7573299999999996</v>
      </c>
      <c r="E59" s="64"/>
      <c r="F59" s="54"/>
    </row>
    <row r="60" spans="1:6" x14ac:dyDescent="0.25">
      <c r="A60" s="58" t="s">
        <v>455</v>
      </c>
      <c r="B60" s="65" t="s">
        <v>501</v>
      </c>
      <c r="C60" s="66">
        <v>0</v>
      </c>
      <c r="D60" s="52">
        <v>16.686720000000001</v>
      </c>
      <c r="E60" s="64"/>
      <c r="F60" s="54"/>
    </row>
    <row r="61" spans="1:6" x14ac:dyDescent="0.25">
      <c r="A61" s="58" t="s">
        <v>457</v>
      </c>
      <c r="B61" s="65" t="s">
        <v>502</v>
      </c>
      <c r="C61" s="66">
        <v>0</v>
      </c>
      <c r="D61" s="52">
        <v>61.888649999999998</v>
      </c>
      <c r="E61" s="64"/>
      <c r="F61" s="54"/>
    </row>
    <row r="62" spans="1:6" x14ac:dyDescent="0.25">
      <c r="A62" s="58" t="s">
        <v>503</v>
      </c>
      <c r="B62" s="65" t="s">
        <v>504</v>
      </c>
      <c r="C62" s="66">
        <v>263</v>
      </c>
      <c r="D62" s="52">
        <v>40.849879999999999</v>
      </c>
      <c r="E62" s="64">
        <f t="shared" si="0"/>
        <v>15.532273764258555</v>
      </c>
      <c r="F62" s="54"/>
    </row>
    <row r="63" spans="1:6" ht="23.25" x14ac:dyDescent="0.25">
      <c r="A63" s="58" t="s">
        <v>449</v>
      </c>
      <c r="B63" s="65" t="s">
        <v>505</v>
      </c>
      <c r="C63" s="66">
        <v>0</v>
      </c>
      <c r="D63" s="52">
        <v>39.849879999999999</v>
      </c>
      <c r="E63" s="64"/>
      <c r="F63" s="54"/>
    </row>
    <row r="64" spans="1:6" ht="23.25" x14ac:dyDescent="0.25">
      <c r="A64" s="58" t="s">
        <v>451</v>
      </c>
      <c r="B64" s="65" t="s">
        <v>506</v>
      </c>
      <c r="C64" s="66">
        <v>0</v>
      </c>
      <c r="D64" s="52">
        <v>39.849879999999999</v>
      </c>
      <c r="E64" s="64"/>
      <c r="F64" s="54"/>
    </row>
    <row r="65" spans="1:6" x14ac:dyDescent="0.25">
      <c r="A65" s="58" t="s">
        <v>455</v>
      </c>
      <c r="B65" s="65" t="s">
        <v>507</v>
      </c>
      <c r="C65" s="66">
        <v>0</v>
      </c>
      <c r="D65" s="52">
        <v>39.849879999999999</v>
      </c>
      <c r="E65" s="64"/>
      <c r="F65" s="54"/>
    </row>
    <row r="66" spans="1:6" x14ac:dyDescent="0.25">
      <c r="A66" s="58" t="s">
        <v>508</v>
      </c>
      <c r="B66" s="65" t="s">
        <v>509</v>
      </c>
      <c r="C66" s="66">
        <v>0</v>
      </c>
      <c r="D66" s="52">
        <v>1</v>
      </c>
      <c r="E66" s="64"/>
      <c r="F66" s="54"/>
    </row>
    <row r="67" spans="1:6" x14ac:dyDescent="0.25">
      <c r="A67" s="58" t="s">
        <v>510</v>
      </c>
      <c r="B67" s="65" t="s">
        <v>511</v>
      </c>
      <c r="C67" s="66">
        <v>0</v>
      </c>
      <c r="D67" s="52">
        <v>1</v>
      </c>
      <c r="E67" s="64"/>
      <c r="F67" s="54"/>
    </row>
    <row r="68" spans="1:6" ht="23.25" x14ac:dyDescent="0.25">
      <c r="A68" s="58" t="s">
        <v>512</v>
      </c>
      <c r="B68" s="65" t="s">
        <v>513</v>
      </c>
      <c r="C68" s="66">
        <v>468</v>
      </c>
      <c r="D68" s="52">
        <v>115.64737</v>
      </c>
      <c r="E68" s="64">
        <f t="shared" si="0"/>
        <v>24.710976495726495</v>
      </c>
      <c r="F68" s="54"/>
    </row>
    <row r="69" spans="1:6" ht="45.75" x14ac:dyDescent="0.25">
      <c r="A69" s="58" t="s">
        <v>433</v>
      </c>
      <c r="B69" s="65" t="s">
        <v>514</v>
      </c>
      <c r="C69" s="66">
        <v>0</v>
      </c>
      <c r="D69" s="52">
        <v>115.64737</v>
      </c>
      <c r="E69" s="64"/>
      <c r="F69" s="54"/>
    </row>
    <row r="70" spans="1:6" ht="23.25" x14ac:dyDescent="0.25">
      <c r="A70" s="58" t="s">
        <v>435</v>
      </c>
      <c r="B70" s="65" t="s">
        <v>515</v>
      </c>
      <c r="C70" s="66">
        <v>0</v>
      </c>
      <c r="D70" s="52">
        <v>115.64737</v>
      </c>
      <c r="E70" s="64"/>
      <c r="F70" s="54"/>
    </row>
    <row r="71" spans="1:6" x14ac:dyDescent="0.25">
      <c r="A71" s="58" t="s">
        <v>437</v>
      </c>
      <c r="B71" s="65" t="s">
        <v>516</v>
      </c>
      <c r="C71" s="66">
        <v>0</v>
      </c>
      <c r="D71" s="52">
        <v>105.18725000000001</v>
      </c>
      <c r="E71" s="64"/>
      <c r="F71" s="54"/>
    </row>
    <row r="72" spans="1:6" ht="34.5" x14ac:dyDescent="0.25">
      <c r="A72" s="58" t="s">
        <v>439</v>
      </c>
      <c r="B72" s="65" t="s">
        <v>517</v>
      </c>
      <c r="C72" s="66">
        <v>0</v>
      </c>
      <c r="D72" s="52">
        <v>10.460120000000002</v>
      </c>
      <c r="E72" s="64"/>
      <c r="F72" s="54"/>
    </row>
    <row r="73" spans="1:6" ht="34.5" x14ac:dyDescent="0.25">
      <c r="A73" s="58" t="s">
        <v>518</v>
      </c>
      <c r="B73" s="65" t="s">
        <v>519</v>
      </c>
      <c r="C73" s="66">
        <v>180</v>
      </c>
      <c r="D73" s="52">
        <v>17.937459999999998</v>
      </c>
      <c r="E73" s="64">
        <f t="shared" si="0"/>
        <v>9.9652555555555544</v>
      </c>
      <c r="F73" s="54"/>
    </row>
    <row r="74" spans="1:6" ht="45.75" x14ac:dyDescent="0.25">
      <c r="A74" s="58" t="s">
        <v>433</v>
      </c>
      <c r="B74" s="65" t="s">
        <v>520</v>
      </c>
      <c r="C74" s="66">
        <v>0</v>
      </c>
      <c r="D74" s="52">
        <v>17.937459999999998</v>
      </c>
      <c r="E74" s="64"/>
      <c r="F74" s="54"/>
    </row>
    <row r="75" spans="1:6" ht="23.25" x14ac:dyDescent="0.25">
      <c r="A75" s="58" t="s">
        <v>435</v>
      </c>
      <c r="B75" s="65" t="s">
        <v>521</v>
      </c>
      <c r="C75" s="66">
        <v>0</v>
      </c>
      <c r="D75" s="52">
        <v>17.937459999999998</v>
      </c>
      <c r="E75" s="64"/>
      <c r="F75" s="54"/>
    </row>
    <row r="76" spans="1:6" x14ac:dyDescent="0.25">
      <c r="A76" s="58" t="s">
        <v>437</v>
      </c>
      <c r="B76" s="65" t="s">
        <v>522</v>
      </c>
      <c r="C76" s="66">
        <v>0</v>
      </c>
      <c r="D76" s="52">
        <v>7.9233900000000004</v>
      </c>
      <c r="E76" s="64"/>
      <c r="F76" s="54"/>
    </row>
    <row r="77" spans="1:6" ht="34.5" x14ac:dyDescent="0.25">
      <c r="A77" s="58" t="s">
        <v>439</v>
      </c>
      <c r="B77" s="65" t="s">
        <v>523</v>
      </c>
      <c r="C77" s="66">
        <v>0</v>
      </c>
      <c r="D77" s="52">
        <v>10.01407</v>
      </c>
      <c r="E77" s="64"/>
      <c r="F77" s="54"/>
    </row>
    <row r="78" spans="1:6" x14ac:dyDescent="0.25">
      <c r="A78" s="58" t="s">
        <v>524</v>
      </c>
      <c r="B78" s="65" t="s">
        <v>525</v>
      </c>
      <c r="C78" s="66">
        <v>1188.3</v>
      </c>
      <c r="D78" s="52">
        <v>191.59401</v>
      </c>
      <c r="E78" s="64">
        <f t="shared" ref="E78:E136" si="1">D78/C78*100</f>
        <v>16.123370361019944</v>
      </c>
      <c r="F78" s="54"/>
    </row>
    <row r="79" spans="1:6" x14ac:dyDescent="0.25">
      <c r="A79" s="58" t="s">
        <v>526</v>
      </c>
      <c r="B79" s="65" t="s">
        <v>527</v>
      </c>
      <c r="C79" s="66">
        <v>1188.3</v>
      </c>
      <c r="D79" s="52">
        <v>191.59401</v>
      </c>
      <c r="E79" s="64">
        <f t="shared" si="1"/>
        <v>16.123370361019944</v>
      </c>
      <c r="F79" s="54"/>
    </row>
    <row r="80" spans="1:6" ht="23.25" x14ac:dyDescent="0.25">
      <c r="A80" s="58" t="s">
        <v>528</v>
      </c>
      <c r="B80" s="65" t="s">
        <v>529</v>
      </c>
      <c r="C80" s="66">
        <v>1188.3</v>
      </c>
      <c r="D80" s="52">
        <v>191.59401</v>
      </c>
      <c r="E80" s="64">
        <f t="shared" si="1"/>
        <v>16.123370361019944</v>
      </c>
      <c r="F80" s="54"/>
    </row>
    <row r="81" spans="1:6" ht="45.75" x14ac:dyDescent="0.25">
      <c r="A81" s="58" t="s">
        <v>433</v>
      </c>
      <c r="B81" s="65" t="s">
        <v>530</v>
      </c>
      <c r="C81" s="66">
        <v>0</v>
      </c>
      <c r="D81" s="52">
        <v>188.39520999999999</v>
      </c>
      <c r="E81" s="64"/>
      <c r="F81" s="54"/>
    </row>
    <row r="82" spans="1:6" ht="23.25" x14ac:dyDescent="0.25">
      <c r="A82" s="58" t="s">
        <v>435</v>
      </c>
      <c r="B82" s="65" t="s">
        <v>531</v>
      </c>
      <c r="C82" s="66">
        <v>0</v>
      </c>
      <c r="D82" s="52">
        <v>188.39520999999999</v>
      </c>
      <c r="E82" s="64"/>
      <c r="F82" s="54"/>
    </row>
    <row r="83" spans="1:6" x14ac:dyDescent="0.25">
      <c r="A83" s="58" t="s">
        <v>437</v>
      </c>
      <c r="B83" s="65" t="s">
        <v>532</v>
      </c>
      <c r="C83" s="66">
        <v>0</v>
      </c>
      <c r="D83" s="52">
        <v>155.74832000000001</v>
      </c>
      <c r="E83" s="64"/>
      <c r="F83" s="54"/>
    </row>
    <row r="84" spans="1:6" ht="34.5" x14ac:dyDescent="0.25">
      <c r="A84" s="58" t="s">
        <v>439</v>
      </c>
      <c r="B84" s="65" t="s">
        <v>533</v>
      </c>
      <c r="C84" s="66">
        <v>0</v>
      </c>
      <c r="D84" s="52">
        <v>32.646889999999999</v>
      </c>
      <c r="E84" s="64"/>
      <c r="F84" s="54"/>
    </row>
    <row r="85" spans="1:6" ht="23.25" x14ac:dyDescent="0.25">
      <c r="A85" s="58" t="s">
        <v>449</v>
      </c>
      <c r="B85" s="65" t="s">
        <v>534</v>
      </c>
      <c r="C85" s="66">
        <v>0</v>
      </c>
      <c r="D85" s="52">
        <v>3.1988000000000003</v>
      </c>
      <c r="E85" s="64"/>
      <c r="F85" s="54"/>
    </row>
    <row r="86" spans="1:6" ht="23.25" x14ac:dyDescent="0.25">
      <c r="A86" s="58" t="s">
        <v>451</v>
      </c>
      <c r="B86" s="65" t="s">
        <v>535</v>
      </c>
      <c r="C86" s="66">
        <v>0</v>
      </c>
      <c r="D86" s="52">
        <v>3.1988000000000003</v>
      </c>
      <c r="E86" s="64"/>
      <c r="F86" s="54"/>
    </row>
    <row r="87" spans="1:6" ht="23.25" x14ac:dyDescent="0.25">
      <c r="A87" s="58" t="s">
        <v>453</v>
      </c>
      <c r="B87" s="65" t="s">
        <v>536</v>
      </c>
      <c r="C87" s="66">
        <v>0</v>
      </c>
      <c r="D87" s="52">
        <v>3.0920199999999998</v>
      </c>
      <c r="E87" s="64"/>
      <c r="F87" s="54"/>
    </row>
    <row r="88" spans="1:6" x14ac:dyDescent="0.25">
      <c r="A88" s="58" t="s">
        <v>455</v>
      </c>
      <c r="B88" s="65" t="s">
        <v>537</v>
      </c>
      <c r="C88" s="66">
        <v>0</v>
      </c>
      <c r="D88" s="52">
        <v>0.10678</v>
      </c>
      <c r="E88" s="64"/>
      <c r="F88" s="54"/>
    </row>
    <row r="89" spans="1:6" x14ac:dyDescent="0.25">
      <c r="A89" s="58" t="s">
        <v>538</v>
      </c>
      <c r="B89" s="65" t="s">
        <v>539</v>
      </c>
      <c r="C89" s="66">
        <v>24135.143009999996</v>
      </c>
      <c r="D89" s="52">
        <v>2750.9470000000001</v>
      </c>
      <c r="E89" s="64">
        <f t="shared" si="1"/>
        <v>11.398096952896408</v>
      </c>
      <c r="F89" s="54"/>
    </row>
    <row r="90" spans="1:6" x14ac:dyDescent="0.25">
      <c r="A90" s="58" t="s">
        <v>540</v>
      </c>
      <c r="B90" s="65" t="s">
        <v>541</v>
      </c>
      <c r="C90" s="66">
        <v>1867</v>
      </c>
      <c r="D90" s="52">
        <v>0</v>
      </c>
      <c r="E90" s="64">
        <f t="shared" si="1"/>
        <v>0</v>
      </c>
      <c r="F90" s="54"/>
    </row>
    <row r="91" spans="1:6" x14ac:dyDescent="0.25">
      <c r="A91" s="58" t="s">
        <v>249</v>
      </c>
      <c r="B91" s="65" t="s">
        <v>542</v>
      </c>
      <c r="C91" s="66">
        <v>1306.9000000000001</v>
      </c>
      <c r="D91" s="52">
        <v>0</v>
      </c>
      <c r="E91" s="64">
        <f t="shared" si="1"/>
        <v>0</v>
      </c>
      <c r="F91" s="54"/>
    </row>
    <row r="92" spans="1:6" x14ac:dyDescent="0.25">
      <c r="A92" s="58" t="s">
        <v>249</v>
      </c>
      <c r="B92" s="65" t="s">
        <v>543</v>
      </c>
      <c r="C92" s="66">
        <v>560.1</v>
      </c>
      <c r="D92" s="52">
        <v>0</v>
      </c>
      <c r="E92" s="64">
        <f t="shared" si="1"/>
        <v>0</v>
      </c>
      <c r="F92" s="54"/>
    </row>
    <row r="93" spans="1:6" x14ac:dyDescent="0.25">
      <c r="A93" s="58" t="s">
        <v>544</v>
      </c>
      <c r="B93" s="65" t="s">
        <v>545</v>
      </c>
      <c r="C93" s="66">
        <v>2398</v>
      </c>
      <c r="D93" s="52">
        <v>73.5</v>
      </c>
      <c r="E93" s="64">
        <f t="shared" si="1"/>
        <v>3.0650542118432029</v>
      </c>
      <c r="F93" s="54"/>
    </row>
    <row r="94" spans="1:6" ht="23.25" x14ac:dyDescent="0.25">
      <c r="A94" s="58" t="s">
        <v>546</v>
      </c>
      <c r="B94" s="65" t="s">
        <v>547</v>
      </c>
      <c r="C94" s="66">
        <v>2272</v>
      </c>
      <c r="D94" s="52">
        <v>0</v>
      </c>
      <c r="E94" s="64">
        <f t="shared" si="1"/>
        <v>0</v>
      </c>
      <c r="F94" s="54"/>
    </row>
    <row r="95" spans="1:6" ht="34.5" x14ac:dyDescent="0.25">
      <c r="A95" s="58" t="s">
        <v>548</v>
      </c>
      <c r="B95" s="65" t="s">
        <v>549</v>
      </c>
      <c r="C95" s="66">
        <v>126</v>
      </c>
      <c r="D95" s="52">
        <v>73.5</v>
      </c>
      <c r="E95" s="64">
        <f t="shared" si="1"/>
        <v>58.333333333333336</v>
      </c>
      <c r="F95" s="54"/>
    </row>
    <row r="96" spans="1:6" ht="23.25" x14ac:dyDescent="0.25">
      <c r="A96" s="58" t="s">
        <v>449</v>
      </c>
      <c r="B96" s="65" t="s">
        <v>550</v>
      </c>
      <c r="C96" s="66">
        <v>0</v>
      </c>
      <c r="D96" s="52">
        <v>73.5</v>
      </c>
      <c r="E96" s="64"/>
      <c r="F96" s="54"/>
    </row>
    <row r="97" spans="1:6" ht="23.25" x14ac:dyDescent="0.25">
      <c r="A97" s="58" t="s">
        <v>451</v>
      </c>
      <c r="B97" s="65" t="s">
        <v>551</v>
      </c>
      <c r="C97" s="66">
        <v>0</v>
      </c>
      <c r="D97" s="52">
        <v>73.5</v>
      </c>
      <c r="E97" s="64"/>
      <c r="F97" s="54"/>
    </row>
    <row r="98" spans="1:6" x14ac:dyDescent="0.25">
      <c r="A98" s="58" t="s">
        <v>455</v>
      </c>
      <c r="B98" s="65" t="s">
        <v>552</v>
      </c>
      <c r="C98" s="66">
        <v>0</v>
      </c>
      <c r="D98" s="52">
        <v>73.5</v>
      </c>
      <c r="E98" s="64"/>
      <c r="F98" s="54"/>
    </row>
    <row r="99" spans="1:6" x14ac:dyDescent="0.25">
      <c r="A99" s="58" t="s">
        <v>553</v>
      </c>
      <c r="B99" s="65" t="s">
        <v>554</v>
      </c>
      <c r="C99" s="66">
        <v>19766.143009999996</v>
      </c>
      <c r="D99" s="52">
        <v>2672.9470000000001</v>
      </c>
      <c r="E99" s="64">
        <f t="shared" si="1"/>
        <v>13.522855716705656</v>
      </c>
      <c r="F99" s="54"/>
    </row>
    <row r="100" spans="1:6" ht="79.5" x14ac:dyDescent="0.25">
      <c r="A100" s="58" t="s">
        <v>555</v>
      </c>
      <c r="B100" s="65" t="s">
        <v>556</v>
      </c>
      <c r="C100" s="66">
        <v>12926.14301</v>
      </c>
      <c r="D100" s="52">
        <v>0</v>
      </c>
      <c r="E100" s="64">
        <f t="shared" si="1"/>
        <v>0</v>
      </c>
      <c r="F100" s="54"/>
    </row>
    <row r="101" spans="1:6" ht="23.25" x14ac:dyDescent="0.25">
      <c r="A101" s="58" t="s">
        <v>557</v>
      </c>
      <c r="B101" s="65" t="s">
        <v>558</v>
      </c>
      <c r="C101" s="66">
        <v>6685.2430599999998</v>
      </c>
      <c r="D101" s="52">
        <v>2672.9470000000001</v>
      </c>
      <c r="E101" s="64">
        <f t="shared" si="1"/>
        <v>39.982794582191303</v>
      </c>
      <c r="F101" s="54"/>
    </row>
    <row r="102" spans="1:6" ht="23.25" x14ac:dyDescent="0.25">
      <c r="A102" s="58" t="s">
        <v>449</v>
      </c>
      <c r="B102" s="65" t="s">
        <v>559</v>
      </c>
      <c r="C102" s="66">
        <v>0</v>
      </c>
      <c r="D102" s="52">
        <v>2672.9470000000001</v>
      </c>
      <c r="E102" s="64"/>
      <c r="F102" s="54"/>
    </row>
    <row r="103" spans="1:6" ht="23.25" x14ac:dyDescent="0.25">
      <c r="A103" s="58" t="s">
        <v>451</v>
      </c>
      <c r="B103" s="65" t="s">
        <v>560</v>
      </c>
      <c r="C103" s="66">
        <v>0</v>
      </c>
      <c r="D103" s="52">
        <v>2672.9470000000001</v>
      </c>
      <c r="E103" s="64"/>
      <c r="F103" s="54"/>
    </row>
    <row r="104" spans="1:6" x14ac:dyDescent="0.25">
      <c r="A104" s="58" t="s">
        <v>455</v>
      </c>
      <c r="B104" s="65" t="s">
        <v>561</v>
      </c>
      <c r="C104" s="66">
        <v>0</v>
      </c>
      <c r="D104" s="52">
        <v>2672.9470000000001</v>
      </c>
      <c r="E104" s="64"/>
      <c r="F104" s="54"/>
    </row>
    <row r="105" spans="1:6" ht="34.5" x14ac:dyDescent="0.25">
      <c r="A105" s="58" t="s">
        <v>562</v>
      </c>
      <c r="B105" s="65" t="s">
        <v>563</v>
      </c>
      <c r="C105" s="66">
        <v>154.75694000000001</v>
      </c>
      <c r="D105" s="52">
        <v>0</v>
      </c>
      <c r="E105" s="64">
        <f t="shared" si="1"/>
        <v>0</v>
      </c>
      <c r="F105" s="54"/>
    </row>
    <row r="106" spans="1:6" x14ac:dyDescent="0.25">
      <c r="A106" s="58" t="s">
        <v>564</v>
      </c>
      <c r="B106" s="65" t="s">
        <v>565</v>
      </c>
      <c r="C106" s="66">
        <v>104</v>
      </c>
      <c r="D106" s="52">
        <v>4.5</v>
      </c>
      <c r="E106" s="64">
        <f t="shared" si="1"/>
        <v>4.3269230769230766</v>
      </c>
      <c r="F106" s="54"/>
    </row>
    <row r="107" spans="1:6" x14ac:dyDescent="0.25">
      <c r="A107" s="58" t="s">
        <v>566</v>
      </c>
      <c r="B107" s="65" t="s">
        <v>567</v>
      </c>
      <c r="C107" s="66">
        <v>104</v>
      </c>
      <c r="D107" s="52">
        <v>4.5</v>
      </c>
      <c r="E107" s="64">
        <f t="shared" si="1"/>
        <v>4.3269230769230766</v>
      </c>
      <c r="F107" s="54"/>
    </row>
    <row r="108" spans="1:6" ht="23.25" x14ac:dyDescent="0.25">
      <c r="A108" s="58" t="s">
        <v>449</v>
      </c>
      <c r="B108" s="65" t="s">
        <v>568</v>
      </c>
      <c r="C108" s="66">
        <v>0</v>
      </c>
      <c r="D108" s="52">
        <v>4.5</v>
      </c>
      <c r="E108" s="64"/>
      <c r="F108" s="54"/>
    </row>
    <row r="109" spans="1:6" ht="23.25" x14ac:dyDescent="0.25">
      <c r="A109" s="58" t="s">
        <v>451</v>
      </c>
      <c r="B109" s="65" t="s">
        <v>569</v>
      </c>
      <c r="C109" s="66">
        <v>0</v>
      </c>
      <c r="D109" s="52">
        <v>4.5</v>
      </c>
      <c r="E109" s="64"/>
      <c r="F109" s="54"/>
    </row>
    <row r="110" spans="1:6" x14ac:dyDescent="0.25">
      <c r="A110" s="58" t="s">
        <v>455</v>
      </c>
      <c r="B110" s="65" t="s">
        <v>570</v>
      </c>
      <c r="C110" s="66">
        <v>0</v>
      </c>
      <c r="D110" s="52">
        <v>4.5</v>
      </c>
      <c r="E110" s="64"/>
      <c r="F110" s="54"/>
    </row>
    <row r="111" spans="1:6" x14ac:dyDescent="0.25">
      <c r="A111" s="58" t="s">
        <v>571</v>
      </c>
      <c r="B111" s="65" t="s">
        <v>572</v>
      </c>
      <c r="C111" s="66">
        <v>173461.62700000001</v>
      </c>
      <c r="D111" s="52">
        <v>46784.109969999998</v>
      </c>
      <c r="E111" s="64">
        <f t="shared" si="1"/>
        <v>26.970870029946159</v>
      </c>
      <c r="F111" s="54"/>
    </row>
    <row r="112" spans="1:6" x14ac:dyDescent="0.25">
      <c r="A112" s="58" t="s">
        <v>573</v>
      </c>
      <c r="B112" s="65" t="s">
        <v>574</v>
      </c>
      <c r="C112" s="66">
        <v>1</v>
      </c>
      <c r="D112" s="52">
        <v>0</v>
      </c>
      <c r="E112" s="64">
        <f t="shared" si="1"/>
        <v>0</v>
      </c>
      <c r="F112" s="54"/>
    </row>
    <row r="113" spans="1:6" ht="34.5" x14ac:dyDescent="0.25">
      <c r="A113" s="58" t="s">
        <v>575</v>
      </c>
      <c r="B113" s="65" t="s">
        <v>576</v>
      </c>
      <c r="C113" s="66">
        <v>1</v>
      </c>
      <c r="D113" s="52">
        <v>0</v>
      </c>
      <c r="E113" s="64">
        <f t="shared" si="1"/>
        <v>0</v>
      </c>
      <c r="F113" s="54"/>
    </row>
    <row r="114" spans="1:6" x14ac:dyDescent="0.25">
      <c r="A114" s="58" t="s">
        <v>577</v>
      </c>
      <c r="B114" s="65" t="s">
        <v>578</v>
      </c>
      <c r="C114" s="66">
        <v>125936.12699999999</v>
      </c>
      <c r="D114" s="52">
        <v>37840.005880000004</v>
      </c>
      <c r="E114" s="64">
        <f t="shared" si="1"/>
        <v>30.046982372262416</v>
      </c>
      <c r="F114" s="54"/>
    </row>
    <row r="115" spans="1:6" ht="34.5" x14ac:dyDescent="0.25">
      <c r="A115" s="58" t="s">
        <v>579</v>
      </c>
      <c r="B115" s="65" t="s">
        <v>580</v>
      </c>
      <c r="C115" s="66">
        <v>37342</v>
      </c>
      <c r="D115" s="52">
        <v>27000</v>
      </c>
      <c r="E115" s="64">
        <f t="shared" si="1"/>
        <v>72.304643564886732</v>
      </c>
      <c r="F115" s="54"/>
    </row>
    <row r="116" spans="1:6" x14ac:dyDescent="0.25">
      <c r="A116" s="58" t="s">
        <v>459</v>
      </c>
      <c r="B116" s="65" t="s">
        <v>581</v>
      </c>
      <c r="C116" s="66">
        <v>0</v>
      </c>
      <c r="D116" s="52">
        <v>27000</v>
      </c>
      <c r="E116" s="64"/>
      <c r="F116" s="54"/>
    </row>
    <row r="117" spans="1:6" ht="34.5" x14ac:dyDescent="0.25">
      <c r="A117" s="58" t="s">
        <v>582</v>
      </c>
      <c r="B117" s="65" t="s">
        <v>583</v>
      </c>
      <c r="C117" s="66">
        <v>0</v>
      </c>
      <c r="D117" s="52">
        <v>27000</v>
      </c>
      <c r="E117" s="64"/>
      <c r="F117" s="54"/>
    </row>
    <row r="118" spans="1:6" ht="45.75" x14ac:dyDescent="0.25">
      <c r="A118" s="58" t="s">
        <v>584</v>
      </c>
      <c r="B118" s="65" t="s">
        <v>585</v>
      </c>
      <c r="C118" s="66">
        <v>0</v>
      </c>
      <c r="D118" s="52">
        <v>27000</v>
      </c>
      <c r="E118" s="64"/>
      <c r="F118" s="54"/>
    </row>
    <row r="119" spans="1:6" x14ac:dyDescent="0.25">
      <c r="A119" s="58" t="s">
        <v>586</v>
      </c>
      <c r="B119" s="65" t="s">
        <v>587</v>
      </c>
      <c r="C119" s="66">
        <v>1226</v>
      </c>
      <c r="D119" s="52">
        <v>276.39388000000002</v>
      </c>
      <c r="E119" s="64">
        <f t="shared" si="1"/>
        <v>22.54436215334421</v>
      </c>
      <c r="F119" s="54"/>
    </row>
    <row r="120" spans="1:6" ht="23.25" x14ac:dyDescent="0.25">
      <c r="A120" s="58" t="s">
        <v>449</v>
      </c>
      <c r="B120" s="65" t="s">
        <v>588</v>
      </c>
      <c r="C120" s="66">
        <v>0</v>
      </c>
      <c r="D120" s="52">
        <v>276.39388000000002</v>
      </c>
      <c r="E120" s="64"/>
      <c r="F120" s="54"/>
    </row>
    <row r="121" spans="1:6" ht="23.25" x14ac:dyDescent="0.25">
      <c r="A121" s="58" t="s">
        <v>451</v>
      </c>
      <c r="B121" s="65" t="s">
        <v>589</v>
      </c>
      <c r="C121" s="66">
        <v>0</v>
      </c>
      <c r="D121" s="52">
        <v>276.39388000000002</v>
      </c>
      <c r="E121" s="64"/>
      <c r="F121" s="54"/>
    </row>
    <row r="122" spans="1:6" x14ac:dyDescent="0.25">
      <c r="A122" s="58" t="s">
        <v>455</v>
      </c>
      <c r="B122" s="65" t="s">
        <v>590</v>
      </c>
      <c r="C122" s="66">
        <v>0</v>
      </c>
      <c r="D122" s="52">
        <v>113.702</v>
      </c>
      <c r="E122" s="64"/>
      <c r="F122" s="54"/>
    </row>
    <row r="123" spans="1:6" x14ac:dyDescent="0.25">
      <c r="A123" s="58" t="s">
        <v>457</v>
      </c>
      <c r="B123" s="65" t="s">
        <v>591</v>
      </c>
      <c r="C123" s="66">
        <v>0</v>
      </c>
      <c r="D123" s="52">
        <v>162.69188</v>
      </c>
      <c r="E123" s="64"/>
      <c r="F123" s="54"/>
    </row>
    <row r="124" spans="1:6" ht="23.25" x14ac:dyDescent="0.25">
      <c r="A124" s="58" t="s">
        <v>592</v>
      </c>
      <c r="B124" s="65" t="s">
        <v>593</v>
      </c>
      <c r="C124" s="66">
        <v>13276</v>
      </c>
      <c r="D124" s="52">
        <v>0</v>
      </c>
      <c r="E124" s="64">
        <f t="shared" si="1"/>
        <v>0</v>
      </c>
      <c r="F124" s="54"/>
    </row>
    <row r="125" spans="1:6" ht="23.25" x14ac:dyDescent="0.25">
      <c r="A125" s="58" t="s">
        <v>594</v>
      </c>
      <c r="B125" s="65" t="s">
        <v>595</v>
      </c>
      <c r="C125" s="66">
        <v>2307.86</v>
      </c>
      <c r="D125" s="52">
        <v>0</v>
      </c>
      <c r="E125" s="64">
        <f t="shared" si="1"/>
        <v>0</v>
      </c>
      <c r="F125" s="54"/>
    </row>
    <row r="126" spans="1:6" ht="23.25" x14ac:dyDescent="0.25">
      <c r="A126" s="58" t="s">
        <v>596</v>
      </c>
      <c r="B126" s="65" t="s">
        <v>597</v>
      </c>
      <c r="C126" s="66">
        <v>1800</v>
      </c>
      <c r="D126" s="52">
        <v>900</v>
      </c>
      <c r="E126" s="64">
        <f t="shared" si="1"/>
        <v>50</v>
      </c>
      <c r="F126" s="54"/>
    </row>
    <row r="127" spans="1:6" ht="23.25" x14ac:dyDescent="0.25">
      <c r="A127" s="58" t="s">
        <v>449</v>
      </c>
      <c r="B127" s="65" t="s">
        <v>598</v>
      </c>
      <c r="C127" s="66">
        <v>0</v>
      </c>
      <c r="D127" s="52">
        <v>900</v>
      </c>
      <c r="E127" s="64"/>
      <c r="F127" s="54"/>
    </row>
    <row r="128" spans="1:6" ht="23.25" x14ac:dyDescent="0.25">
      <c r="A128" s="58" t="s">
        <v>451</v>
      </c>
      <c r="B128" s="65" t="s">
        <v>599</v>
      </c>
      <c r="C128" s="66">
        <v>0</v>
      </c>
      <c r="D128" s="52">
        <v>900</v>
      </c>
      <c r="E128" s="64"/>
      <c r="F128" s="54"/>
    </row>
    <row r="129" spans="1:6" x14ac:dyDescent="0.25">
      <c r="A129" s="58" t="s">
        <v>455</v>
      </c>
      <c r="B129" s="65" t="s">
        <v>600</v>
      </c>
      <c r="C129" s="66">
        <v>0</v>
      </c>
      <c r="D129" s="52">
        <v>900</v>
      </c>
      <c r="E129" s="64"/>
      <c r="F129" s="54"/>
    </row>
    <row r="130" spans="1:6" ht="23.25" x14ac:dyDescent="0.25">
      <c r="A130" s="58" t="s">
        <v>601</v>
      </c>
      <c r="B130" s="65" t="s">
        <v>602</v>
      </c>
      <c r="C130" s="66">
        <v>8547.9120000000003</v>
      </c>
      <c r="D130" s="52">
        <v>0</v>
      </c>
      <c r="E130" s="64">
        <f t="shared" si="1"/>
        <v>0</v>
      </c>
      <c r="F130" s="54"/>
    </row>
    <row r="131" spans="1:6" x14ac:dyDescent="0.25">
      <c r="A131" s="58" t="s">
        <v>249</v>
      </c>
      <c r="B131" s="65" t="s">
        <v>603</v>
      </c>
      <c r="C131" s="66">
        <v>61436.355000000003</v>
      </c>
      <c r="D131" s="52">
        <v>9663.6119999999992</v>
      </c>
      <c r="E131" s="64">
        <f t="shared" si="1"/>
        <v>15.729468325391371</v>
      </c>
      <c r="F131" s="54"/>
    </row>
    <row r="132" spans="1:6" ht="23.25" x14ac:dyDescent="0.25">
      <c r="A132" s="58" t="s">
        <v>604</v>
      </c>
      <c r="B132" s="65" t="s">
        <v>605</v>
      </c>
      <c r="C132" s="66">
        <v>0</v>
      </c>
      <c r="D132" s="52">
        <v>9663.6119999999992</v>
      </c>
      <c r="E132" s="64"/>
      <c r="F132" s="54"/>
    </row>
    <row r="133" spans="1:6" x14ac:dyDescent="0.25">
      <c r="A133" s="58" t="s">
        <v>606</v>
      </c>
      <c r="B133" s="65" t="s">
        <v>607</v>
      </c>
      <c r="C133" s="66">
        <v>0</v>
      </c>
      <c r="D133" s="52">
        <v>9663.6119999999992</v>
      </c>
      <c r="E133" s="64"/>
      <c r="F133" s="54"/>
    </row>
    <row r="134" spans="1:6" ht="23.25" x14ac:dyDescent="0.25">
      <c r="A134" s="58" t="s">
        <v>608</v>
      </c>
      <c r="B134" s="65" t="s">
        <v>609</v>
      </c>
      <c r="C134" s="66">
        <v>0</v>
      </c>
      <c r="D134" s="52">
        <v>9663.6119999999992</v>
      </c>
      <c r="E134" s="64"/>
      <c r="F134" s="54"/>
    </row>
    <row r="135" spans="1:6" x14ac:dyDescent="0.25">
      <c r="A135" s="58" t="s">
        <v>610</v>
      </c>
      <c r="B135" s="65" t="s">
        <v>611</v>
      </c>
      <c r="C135" s="66">
        <v>20465</v>
      </c>
      <c r="D135" s="52">
        <v>1519.7208400000002</v>
      </c>
      <c r="E135" s="64">
        <f t="shared" si="1"/>
        <v>7.4259508429025178</v>
      </c>
      <c r="F135" s="54"/>
    </row>
    <row r="136" spans="1:6" x14ac:dyDescent="0.25">
      <c r="A136" s="58" t="s">
        <v>612</v>
      </c>
      <c r="B136" s="65" t="s">
        <v>613</v>
      </c>
      <c r="C136" s="66">
        <v>251</v>
      </c>
      <c r="D136" s="52">
        <v>6</v>
      </c>
      <c r="E136" s="64">
        <f t="shared" si="1"/>
        <v>2.3904382470119523</v>
      </c>
      <c r="F136" s="54"/>
    </row>
    <row r="137" spans="1:6" ht="23.25" x14ac:dyDescent="0.25">
      <c r="A137" s="58" t="s">
        <v>449</v>
      </c>
      <c r="B137" s="65" t="s">
        <v>614</v>
      </c>
      <c r="C137" s="66">
        <v>0</v>
      </c>
      <c r="D137" s="52">
        <v>6</v>
      </c>
      <c r="E137" s="64"/>
      <c r="F137" s="54"/>
    </row>
    <row r="138" spans="1:6" ht="23.25" x14ac:dyDescent="0.25">
      <c r="A138" s="58" t="s">
        <v>451</v>
      </c>
      <c r="B138" s="65" t="s">
        <v>615</v>
      </c>
      <c r="C138" s="66">
        <v>0</v>
      </c>
      <c r="D138" s="52">
        <v>6</v>
      </c>
      <c r="E138" s="64"/>
      <c r="F138" s="54"/>
    </row>
    <row r="139" spans="1:6" x14ac:dyDescent="0.25">
      <c r="A139" s="58" t="s">
        <v>455</v>
      </c>
      <c r="B139" s="65" t="s">
        <v>616</v>
      </c>
      <c r="C139" s="66">
        <v>0</v>
      </c>
      <c r="D139" s="52">
        <v>6</v>
      </c>
      <c r="E139" s="64"/>
      <c r="F139" s="54"/>
    </row>
    <row r="140" spans="1:6" x14ac:dyDescent="0.25">
      <c r="A140" s="58" t="s">
        <v>617</v>
      </c>
      <c r="B140" s="65" t="s">
        <v>618</v>
      </c>
      <c r="C140" s="66">
        <v>3170</v>
      </c>
      <c r="D140" s="52">
        <v>1016.9877700000001</v>
      </c>
      <c r="E140" s="64">
        <f t="shared" ref="E140:E201" si="2">D140/C140*100</f>
        <v>32.081633123028389</v>
      </c>
      <c r="F140" s="54"/>
    </row>
    <row r="141" spans="1:6" ht="23.25" x14ac:dyDescent="0.25">
      <c r="A141" s="58" t="s">
        <v>449</v>
      </c>
      <c r="B141" s="65" t="s">
        <v>619</v>
      </c>
      <c r="C141" s="66">
        <v>0</v>
      </c>
      <c r="D141" s="52">
        <v>1016.9877700000001</v>
      </c>
      <c r="E141" s="64"/>
      <c r="F141" s="54"/>
    </row>
    <row r="142" spans="1:6" ht="23.25" x14ac:dyDescent="0.25">
      <c r="A142" s="58" t="s">
        <v>451</v>
      </c>
      <c r="B142" s="65" t="s">
        <v>620</v>
      </c>
      <c r="C142" s="66">
        <v>0</v>
      </c>
      <c r="D142" s="52">
        <v>1016.9877700000001</v>
      </c>
      <c r="E142" s="64"/>
      <c r="F142" s="54"/>
    </row>
    <row r="143" spans="1:6" x14ac:dyDescent="0.25">
      <c r="A143" s="58" t="s">
        <v>455</v>
      </c>
      <c r="B143" s="65" t="s">
        <v>621</v>
      </c>
      <c r="C143" s="66">
        <v>0</v>
      </c>
      <c r="D143" s="52">
        <v>177.63449</v>
      </c>
      <c r="E143" s="64"/>
      <c r="F143" s="54"/>
    </row>
    <row r="144" spans="1:6" x14ac:dyDescent="0.25">
      <c r="A144" s="58" t="s">
        <v>457</v>
      </c>
      <c r="B144" s="65" t="s">
        <v>622</v>
      </c>
      <c r="C144" s="66">
        <v>0</v>
      </c>
      <c r="D144" s="52">
        <v>839.35328000000004</v>
      </c>
      <c r="E144" s="64"/>
      <c r="F144" s="54"/>
    </row>
    <row r="145" spans="1:6" x14ac:dyDescent="0.25">
      <c r="A145" s="58" t="s">
        <v>623</v>
      </c>
      <c r="B145" s="65" t="s">
        <v>624</v>
      </c>
      <c r="C145" s="66">
        <v>2744</v>
      </c>
      <c r="D145" s="52">
        <v>496.73307</v>
      </c>
      <c r="E145" s="64">
        <f t="shared" si="2"/>
        <v>18.102517128279882</v>
      </c>
      <c r="F145" s="54"/>
    </row>
    <row r="146" spans="1:6" ht="23.25" x14ac:dyDescent="0.25">
      <c r="A146" s="58" t="s">
        <v>449</v>
      </c>
      <c r="B146" s="65" t="s">
        <v>625</v>
      </c>
      <c r="C146" s="66">
        <v>0</v>
      </c>
      <c r="D146" s="52">
        <v>496.73307</v>
      </c>
      <c r="E146" s="64"/>
      <c r="F146" s="54"/>
    </row>
    <row r="147" spans="1:6" ht="23.25" x14ac:dyDescent="0.25">
      <c r="A147" s="58" t="s">
        <v>451</v>
      </c>
      <c r="B147" s="65" t="s">
        <v>626</v>
      </c>
      <c r="C147" s="66">
        <v>0</v>
      </c>
      <c r="D147" s="52">
        <v>496.73307</v>
      </c>
      <c r="E147" s="64"/>
      <c r="F147" s="54"/>
    </row>
    <row r="148" spans="1:6" x14ac:dyDescent="0.25">
      <c r="A148" s="58" t="s">
        <v>455</v>
      </c>
      <c r="B148" s="65" t="s">
        <v>627</v>
      </c>
      <c r="C148" s="66">
        <v>0</v>
      </c>
      <c r="D148" s="52">
        <v>496.73307</v>
      </c>
      <c r="E148" s="64"/>
      <c r="F148" s="54"/>
    </row>
    <row r="149" spans="1:6" ht="23.25" x14ac:dyDescent="0.25">
      <c r="A149" s="58" t="s">
        <v>628</v>
      </c>
      <c r="B149" s="65" t="s">
        <v>629</v>
      </c>
      <c r="C149" s="66">
        <v>14300</v>
      </c>
      <c r="D149" s="52">
        <v>0</v>
      </c>
      <c r="E149" s="64">
        <f t="shared" si="2"/>
        <v>0</v>
      </c>
      <c r="F149" s="54"/>
    </row>
    <row r="150" spans="1:6" x14ac:dyDescent="0.25">
      <c r="A150" s="58" t="s">
        <v>630</v>
      </c>
      <c r="B150" s="65" t="s">
        <v>631</v>
      </c>
      <c r="C150" s="66">
        <v>27059.5</v>
      </c>
      <c r="D150" s="52">
        <v>7424.3832499999999</v>
      </c>
      <c r="E150" s="64">
        <f t="shared" si="2"/>
        <v>27.437252166521926</v>
      </c>
      <c r="F150" s="54"/>
    </row>
    <row r="151" spans="1:6" ht="23.25" x14ac:dyDescent="0.25">
      <c r="A151" s="58" t="s">
        <v>632</v>
      </c>
      <c r="B151" s="65" t="s">
        <v>633</v>
      </c>
      <c r="C151" s="66">
        <v>27059.5</v>
      </c>
      <c r="D151" s="52">
        <v>7424.3832499999999</v>
      </c>
      <c r="E151" s="64">
        <f t="shared" si="2"/>
        <v>27.437252166521926</v>
      </c>
      <c r="F151" s="54"/>
    </row>
    <row r="152" spans="1:6" ht="45.75" x14ac:dyDescent="0.25">
      <c r="A152" s="58" t="s">
        <v>433</v>
      </c>
      <c r="B152" s="65" t="s">
        <v>634</v>
      </c>
      <c r="C152" s="66">
        <v>0</v>
      </c>
      <c r="D152" s="52">
        <v>6397.67904</v>
      </c>
      <c r="E152" s="64"/>
      <c r="F152" s="54"/>
    </row>
    <row r="153" spans="1:6" x14ac:dyDescent="0.25">
      <c r="A153" s="58" t="s">
        <v>635</v>
      </c>
      <c r="B153" s="65" t="s">
        <v>636</v>
      </c>
      <c r="C153" s="66">
        <v>0</v>
      </c>
      <c r="D153" s="52">
        <v>6397.67904</v>
      </c>
      <c r="E153" s="64"/>
      <c r="F153" s="54"/>
    </row>
    <row r="154" spans="1:6" x14ac:dyDescent="0.25">
      <c r="A154" s="58" t="s">
        <v>637</v>
      </c>
      <c r="B154" s="65" t="s">
        <v>638</v>
      </c>
      <c r="C154" s="66">
        <v>0</v>
      </c>
      <c r="D154" s="52">
        <v>5184.2025400000002</v>
      </c>
      <c r="E154" s="64"/>
      <c r="F154" s="54"/>
    </row>
    <row r="155" spans="1:6" ht="34.5" x14ac:dyDescent="0.25">
      <c r="A155" s="58" t="s">
        <v>639</v>
      </c>
      <c r="B155" s="65" t="s">
        <v>640</v>
      </c>
      <c r="C155" s="66">
        <v>0</v>
      </c>
      <c r="D155" s="52">
        <v>1213.4765</v>
      </c>
      <c r="E155" s="64"/>
      <c r="F155" s="54"/>
    </row>
    <row r="156" spans="1:6" ht="23.25" x14ac:dyDescent="0.25">
      <c r="A156" s="58" t="s">
        <v>449</v>
      </c>
      <c r="B156" s="65" t="s">
        <v>641</v>
      </c>
      <c r="C156" s="66">
        <v>0</v>
      </c>
      <c r="D156" s="52">
        <v>1001.1872099999999</v>
      </c>
      <c r="E156" s="64"/>
      <c r="F156" s="54"/>
    </row>
    <row r="157" spans="1:6" ht="23.25" x14ac:dyDescent="0.25">
      <c r="A157" s="58" t="s">
        <v>451</v>
      </c>
      <c r="B157" s="65" t="s">
        <v>642</v>
      </c>
      <c r="C157" s="66">
        <v>0</v>
      </c>
      <c r="D157" s="52">
        <v>1001.1872099999999</v>
      </c>
      <c r="E157" s="64"/>
      <c r="F157" s="54"/>
    </row>
    <row r="158" spans="1:6" ht="23.25" x14ac:dyDescent="0.25">
      <c r="A158" s="58" t="s">
        <v>453</v>
      </c>
      <c r="B158" s="65" t="s">
        <v>643</v>
      </c>
      <c r="C158" s="66">
        <v>0</v>
      </c>
      <c r="D158" s="52">
        <v>165.86608999999999</v>
      </c>
      <c r="E158" s="64"/>
      <c r="F158" s="54"/>
    </row>
    <row r="159" spans="1:6" x14ac:dyDescent="0.25">
      <c r="A159" s="58" t="s">
        <v>455</v>
      </c>
      <c r="B159" s="65" t="s">
        <v>644</v>
      </c>
      <c r="C159" s="66">
        <v>0</v>
      </c>
      <c r="D159" s="52">
        <v>238.72207999999998</v>
      </c>
      <c r="E159" s="64"/>
      <c r="F159" s="54"/>
    </row>
    <row r="160" spans="1:6" x14ac:dyDescent="0.25">
      <c r="A160" s="58" t="s">
        <v>457</v>
      </c>
      <c r="B160" s="65" t="s">
        <v>645</v>
      </c>
      <c r="C160" s="66">
        <v>0</v>
      </c>
      <c r="D160" s="52">
        <v>596.59904000000006</v>
      </c>
      <c r="E160" s="64"/>
      <c r="F160" s="54"/>
    </row>
    <row r="161" spans="1:6" x14ac:dyDescent="0.25">
      <c r="A161" s="58" t="s">
        <v>508</v>
      </c>
      <c r="B161" s="65" t="s">
        <v>646</v>
      </c>
      <c r="C161" s="66">
        <v>0</v>
      </c>
      <c r="D161" s="52">
        <v>25.516999999999999</v>
      </c>
      <c r="E161" s="64"/>
      <c r="F161" s="54"/>
    </row>
    <row r="162" spans="1:6" ht="23.25" x14ac:dyDescent="0.25">
      <c r="A162" s="58" t="s">
        <v>647</v>
      </c>
      <c r="B162" s="65" t="s">
        <v>648</v>
      </c>
      <c r="C162" s="66">
        <v>0</v>
      </c>
      <c r="D162" s="52">
        <v>25.516999999999999</v>
      </c>
      <c r="E162" s="64"/>
      <c r="F162" s="54"/>
    </row>
    <row r="163" spans="1:6" ht="23.25" x14ac:dyDescent="0.25">
      <c r="A163" s="58" t="s">
        <v>649</v>
      </c>
      <c r="B163" s="65" t="s">
        <v>650</v>
      </c>
      <c r="C163" s="66">
        <v>0</v>
      </c>
      <c r="D163" s="52">
        <v>25.516999999999999</v>
      </c>
      <c r="E163" s="64"/>
      <c r="F163" s="54"/>
    </row>
    <row r="164" spans="1:6" x14ac:dyDescent="0.25">
      <c r="A164" s="58" t="s">
        <v>651</v>
      </c>
      <c r="B164" s="65" t="s">
        <v>652</v>
      </c>
      <c r="C164" s="66">
        <v>335</v>
      </c>
      <c r="D164" s="52">
        <v>0</v>
      </c>
      <c r="E164" s="64">
        <f t="shared" si="2"/>
        <v>0</v>
      </c>
      <c r="F164" s="54"/>
    </row>
    <row r="165" spans="1:6" ht="23.25" x14ac:dyDescent="0.25">
      <c r="A165" s="58" t="s">
        <v>653</v>
      </c>
      <c r="B165" s="65" t="s">
        <v>654</v>
      </c>
      <c r="C165" s="66">
        <v>335</v>
      </c>
      <c r="D165" s="52">
        <v>0</v>
      </c>
      <c r="E165" s="64">
        <f t="shared" si="2"/>
        <v>0</v>
      </c>
      <c r="F165" s="54"/>
    </row>
    <row r="166" spans="1:6" ht="34.5" x14ac:dyDescent="0.25">
      <c r="A166" s="58" t="s">
        <v>655</v>
      </c>
      <c r="B166" s="65" t="s">
        <v>656</v>
      </c>
      <c r="C166" s="66">
        <v>335</v>
      </c>
      <c r="D166" s="52">
        <v>0</v>
      </c>
      <c r="E166" s="64">
        <f t="shared" si="2"/>
        <v>0</v>
      </c>
      <c r="F166" s="54"/>
    </row>
    <row r="167" spans="1:6" x14ac:dyDescent="0.25">
      <c r="A167" s="58" t="s">
        <v>657</v>
      </c>
      <c r="B167" s="65" t="s">
        <v>658</v>
      </c>
      <c r="C167" s="66">
        <v>168.04</v>
      </c>
      <c r="D167" s="52">
        <v>0</v>
      </c>
      <c r="E167" s="64">
        <f t="shared" si="2"/>
        <v>0</v>
      </c>
      <c r="F167" s="54"/>
    </row>
    <row r="168" spans="1:6" x14ac:dyDescent="0.25">
      <c r="A168" s="58" t="s">
        <v>659</v>
      </c>
      <c r="B168" s="65" t="s">
        <v>660</v>
      </c>
      <c r="C168" s="66">
        <v>168.04</v>
      </c>
      <c r="D168" s="52">
        <v>0</v>
      </c>
      <c r="E168" s="64">
        <f t="shared" si="2"/>
        <v>0</v>
      </c>
      <c r="F168" s="54"/>
    </row>
    <row r="169" spans="1:6" ht="23.25" x14ac:dyDescent="0.25">
      <c r="A169" s="58" t="s">
        <v>661</v>
      </c>
      <c r="B169" s="65" t="s">
        <v>662</v>
      </c>
      <c r="C169" s="66">
        <v>168.04</v>
      </c>
      <c r="D169" s="52">
        <v>0</v>
      </c>
      <c r="E169" s="64">
        <f t="shared" si="2"/>
        <v>0</v>
      </c>
      <c r="F169" s="54"/>
    </row>
    <row r="170" spans="1:6" x14ac:dyDescent="0.25">
      <c r="A170" s="58" t="s">
        <v>663</v>
      </c>
      <c r="B170" s="65" t="s">
        <v>664</v>
      </c>
      <c r="C170" s="66">
        <v>58.9</v>
      </c>
      <c r="D170" s="52">
        <v>0</v>
      </c>
      <c r="E170" s="64">
        <f t="shared" si="2"/>
        <v>0</v>
      </c>
      <c r="F170" s="54"/>
    </row>
    <row r="171" spans="1:6" x14ac:dyDescent="0.25">
      <c r="A171" s="58" t="s">
        <v>665</v>
      </c>
      <c r="B171" s="65" t="s">
        <v>666</v>
      </c>
      <c r="C171" s="66">
        <v>58.9</v>
      </c>
      <c r="D171" s="52">
        <v>0</v>
      </c>
      <c r="E171" s="64">
        <f t="shared" si="2"/>
        <v>0</v>
      </c>
      <c r="F171" s="54"/>
    </row>
    <row r="172" spans="1:6" x14ac:dyDescent="0.25">
      <c r="A172" s="58" t="s">
        <v>667</v>
      </c>
      <c r="B172" s="65" t="s">
        <v>668</v>
      </c>
      <c r="C172" s="66">
        <v>58.9</v>
      </c>
      <c r="D172" s="52">
        <v>0</v>
      </c>
      <c r="E172" s="64">
        <f t="shared" si="2"/>
        <v>0</v>
      </c>
      <c r="F172" s="54"/>
    </row>
    <row r="173" spans="1:6" x14ac:dyDescent="0.25">
      <c r="A173" s="58" t="s">
        <v>669</v>
      </c>
      <c r="B173" s="65" t="s">
        <v>670</v>
      </c>
      <c r="C173" s="66">
        <v>1437.3135</v>
      </c>
      <c r="D173" s="52">
        <v>1437.3135</v>
      </c>
      <c r="E173" s="64">
        <f t="shared" si="2"/>
        <v>100</v>
      </c>
      <c r="F173" s="54"/>
    </row>
    <row r="174" spans="1:6" x14ac:dyDescent="0.25">
      <c r="A174" s="58" t="s">
        <v>671</v>
      </c>
      <c r="B174" s="65" t="s">
        <v>672</v>
      </c>
      <c r="C174" s="66">
        <v>1437.3135</v>
      </c>
      <c r="D174" s="52">
        <v>1437.3135</v>
      </c>
      <c r="E174" s="64">
        <f t="shared" si="2"/>
        <v>100</v>
      </c>
      <c r="F174" s="54"/>
    </row>
    <row r="175" spans="1:6" x14ac:dyDescent="0.25">
      <c r="A175" s="58" t="s">
        <v>673</v>
      </c>
      <c r="B175" s="65" t="s">
        <v>674</v>
      </c>
      <c r="C175" s="66">
        <v>1437.3135</v>
      </c>
      <c r="D175" s="52">
        <v>1437.3135</v>
      </c>
      <c r="E175" s="64">
        <f t="shared" si="2"/>
        <v>100</v>
      </c>
      <c r="F175" s="54"/>
    </row>
    <row r="176" spans="1:6" x14ac:dyDescent="0.25">
      <c r="A176" s="58" t="s">
        <v>508</v>
      </c>
      <c r="B176" s="65" t="s">
        <v>675</v>
      </c>
      <c r="C176" s="66">
        <v>0</v>
      </c>
      <c r="D176" s="52">
        <v>1437.3135</v>
      </c>
      <c r="E176" s="64"/>
      <c r="F176" s="54"/>
    </row>
    <row r="177" spans="1:6" ht="23.25" x14ac:dyDescent="0.25">
      <c r="A177" s="58" t="s">
        <v>647</v>
      </c>
      <c r="B177" s="65" t="s">
        <v>676</v>
      </c>
      <c r="C177" s="66">
        <v>0</v>
      </c>
      <c r="D177" s="52">
        <v>1437.3135</v>
      </c>
      <c r="E177" s="64"/>
      <c r="F177" s="54"/>
    </row>
    <row r="178" spans="1:6" x14ac:dyDescent="0.25">
      <c r="A178" s="58" t="s">
        <v>677</v>
      </c>
      <c r="B178" s="65" t="s">
        <v>678</v>
      </c>
      <c r="C178" s="66">
        <v>0</v>
      </c>
      <c r="D178" s="52">
        <v>1437.3135</v>
      </c>
      <c r="E178" s="64"/>
      <c r="F178" s="54"/>
    </row>
    <row r="179" spans="1:6" ht="31.5" customHeight="1" x14ac:dyDescent="0.25">
      <c r="A179" s="86" t="s">
        <v>1193</v>
      </c>
      <c r="B179" s="87" t="s">
        <v>679</v>
      </c>
      <c r="C179" s="88">
        <v>73444.800000000003</v>
      </c>
      <c r="D179" s="89">
        <v>15725.821819999999</v>
      </c>
      <c r="E179" s="85">
        <f t="shared" si="2"/>
        <v>21.411756611768293</v>
      </c>
      <c r="F179" s="54"/>
    </row>
    <row r="180" spans="1:6" x14ac:dyDescent="0.25">
      <c r="A180" s="58" t="s">
        <v>657</v>
      </c>
      <c r="B180" s="65" t="s">
        <v>680</v>
      </c>
      <c r="C180" s="66">
        <v>7895.6</v>
      </c>
      <c r="D180" s="52">
        <v>2010.6418899999999</v>
      </c>
      <c r="E180" s="64">
        <f t="shared" si="2"/>
        <v>25.46534639546076</v>
      </c>
      <c r="F180" s="54"/>
    </row>
    <row r="181" spans="1:6" x14ac:dyDescent="0.25">
      <c r="A181" s="58" t="s">
        <v>659</v>
      </c>
      <c r="B181" s="65" t="s">
        <v>681</v>
      </c>
      <c r="C181" s="66">
        <v>7731.6</v>
      </c>
      <c r="D181" s="52">
        <v>1989.6418899999999</v>
      </c>
      <c r="E181" s="64">
        <f t="shared" si="2"/>
        <v>25.733895830099847</v>
      </c>
      <c r="F181" s="54"/>
    </row>
    <row r="182" spans="1:6" ht="34.5" x14ac:dyDescent="0.25">
      <c r="A182" s="58" t="s">
        <v>682</v>
      </c>
      <c r="B182" s="65" t="s">
        <v>683</v>
      </c>
      <c r="C182" s="66">
        <v>99</v>
      </c>
      <c r="D182" s="52">
        <v>31.406959999999998</v>
      </c>
      <c r="E182" s="64">
        <f t="shared" si="2"/>
        <v>31.724202020202018</v>
      </c>
      <c r="F182" s="54"/>
    </row>
    <row r="183" spans="1:6" ht="23.25" x14ac:dyDescent="0.25">
      <c r="A183" s="58" t="s">
        <v>684</v>
      </c>
      <c r="B183" s="65" t="s">
        <v>685</v>
      </c>
      <c r="C183" s="66">
        <v>0</v>
      </c>
      <c r="D183" s="52">
        <v>31.406959999999998</v>
      </c>
      <c r="E183" s="64"/>
      <c r="F183" s="54"/>
    </row>
    <row r="184" spans="1:6" x14ac:dyDescent="0.25">
      <c r="A184" s="58" t="s">
        <v>686</v>
      </c>
      <c r="B184" s="65" t="s">
        <v>687</v>
      </c>
      <c r="C184" s="66">
        <v>0</v>
      </c>
      <c r="D184" s="52">
        <v>31.406959999999998</v>
      </c>
      <c r="E184" s="64"/>
      <c r="F184" s="54"/>
    </row>
    <row r="185" spans="1:6" ht="34.5" x14ac:dyDescent="0.25">
      <c r="A185" s="58" t="s">
        <v>688</v>
      </c>
      <c r="B185" s="65" t="s">
        <v>689</v>
      </c>
      <c r="C185" s="66">
        <v>0</v>
      </c>
      <c r="D185" s="52">
        <v>31.406959999999998</v>
      </c>
      <c r="E185" s="64"/>
      <c r="F185" s="54"/>
    </row>
    <row r="186" spans="1:6" x14ac:dyDescent="0.25">
      <c r="A186" s="58" t="s">
        <v>690</v>
      </c>
      <c r="B186" s="65" t="s">
        <v>691</v>
      </c>
      <c r="C186" s="66">
        <v>7494.6</v>
      </c>
      <c r="D186" s="52">
        <v>1932.31493</v>
      </c>
      <c r="E186" s="64">
        <f t="shared" si="2"/>
        <v>25.782762655778825</v>
      </c>
      <c r="F186" s="54"/>
    </row>
    <row r="187" spans="1:6" ht="23.25" x14ac:dyDescent="0.25">
      <c r="A187" s="58" t="s">
        <v>684</v>
      </c>
      <c r="B187" s="65" t="s">
        <v>692</v>
      </c>
      <c r="C187" s="66">
        <v>0</v>
      </c>
      <c r="D187" s="52">
        <v>1932.31493</v>
      </c>
      <c r="E187" s="64"/>
      <c r="F187" s="54"/>
    </row>
    <row r="188" spans="1:6" x14ac:dyDescent="0.25">
      <c r="A188" s="58" t="s">
        <v>686</v>
      </c>
      <c r="B188" s="65" t="s">
        <v>693</v>
      </c>
      <c r="C188" s="66">
        <v>0</v>
      </c>
      <c r="D188" s="52">
        <v>1932.31493</v>
      </c>
      <c r="E188" s="64"/>
      <c r="F188" s="54"/>
    </row>
    <row r="189" spans="1:6" ht="34.5" x14ac:dyDescent="0.25">
      <c r="A189" s="58" t="s">
        <v>688</v>
      </c>
      <c r="B189" s="65" t="s">
        <v>694</v>
      </c>
      <c r="C189" s="66">
        <v>0</v>
      </c>
      <c r="D189" s="52">
        <v>1932.31493</v>
      </c>
      <c r="E189" s="64"/>
      <c r="F189" s="54"/>
    </row>
    <row r="190" spans="1:6" ht="34.5" x14ac:dyDescent="0.25">
      <c r="A190" s="58" t="s">
        <v>695</v>
      </c>
      <c r="B190" s="65" t="s">
        <v>696</v>
      </c>
      <c r="C190" s="66">
        <v>138</v>
      </c>
      <c r="D190" s="52">
        <v>25.92</v>
      </c>
      <c r="E190" s="64">
        <f t="shared" si="2"/>
        <v>18.782608695652176</v>
      </c>
      <c r="F190" s="54"/>
    </row>
    <row r="191" spans="1:6" ht="23.25" x14ac:dyDescent="0.25">
      <c r="A191" s="58" t="s">
        <v>684</v>
      </c>
      <c r="B191" s="65" t="s">
        <v>697</v>
      </c>
      <c r="C191" s="66">
        <v>0</v>
      </c>
      <c r="D191" s="52">
        <v>25.92</v>
      </c>
      <c r="E191" s="64"/>
      <c r="F191" s="54"/>
    </row>
    <row r="192" spans="1:6" x14ac:dyDescent="0.25">
      <c r="A192" s="58" t="s">
        <v>686</v>
      </c>
      <c r="B192" s="65" t="s">
        <v>698</v>
      </c>
      <c r="C192" s="66">
        <v>0</v>
      </c>
      <c r="D192" s="52">
        <v>25.92</v>
      </c>
      <c r="E192" s="64"/>
      <c r="F192" s="54"/>
    </row>
    <row r="193" spans="1:6" x14ac:dyDescent="0.25">
      <c r="A193" s="58" t="s">
        <v>699</v>
      </c>
      <c r="B193" s="65" t="s">
        <v>700</v>
      </c>
      <c r="C193" s="66">
        <v>0</v>
      </c>
      <c r="D193" s="52">
        <v>25.92</v>
      </c>
      <c r="E193" s="64"/>
      <c r="F193" s="54"/>
    </row>
    <row r="194" spans="1:6" ht="23.25" x14ac:dyDescent="0.25">
      <c r="A194" s="58" t="s">
        <v>701</v>
      </c>
      <c r="B194" s="65" t="s">
        <v>702</v>
      </c>
      <c r="C194" s="66">
        <v>12</v>
      </c>
      <c r="D194" s="52">
        <v>7</v>
      </c>
      <c r="E194" s="64">
        <f t="shared" si="2"/>
        <v>58.333333333333336</v>
      </c>
      <c r="F194" s="54"/>
    </row>
    <row r="195" spans="1:6" x14ac:dyDescent="0.25">
      <c r="A195" s="58" t="s">
        <v>690</v>
      </c>
      <c r="B195" s="65" t="s">
        <v>703</v>
      </c>
      <c r="C195" s="66">
        <v>12</v>
      </c>
      <c r="D195" s="52">
        <v>7</v>
      </c>
      <c r="E195" s="64">
        <f t="shared" si="2"/>
        <v>58.333333333333336</v>
      </c>
      <c r="F195" s="54"/>
    </row>
    <row r="196" spans="1:6" ht="23.25" x14ac:dyDescent="0.25">
      <c r="A196" s="58" t="s">
        <v>684</v>
      </c>
      <c r="B196" s="65" t="s">
        <v>704</v>
      </c>
      <c r="C196" s="66">
        <v>0</v>
      </c>
      <c r="D196" s="52">
        <v>7</v>
      </c>
      <c r="E196" s="64"/>
      <c r="F196" s="54"/>
    </row>
    <row r="197" spans="1:6" x14ac:dyDescent="0.25">
      <c r="A197" s="58" t="s">
        <v>686</v>
      </c>
      <c r="B197" s="65" t="s">
        <v>705</v>
      </c>
      <c r="C197" s="66">
        <v>0</v>
      </c>
      <c r="D197" s="52">
        <v>7</v>
      </c>
      <c r="E197" s="64"/>
      <c r="F197" s="54"/>
    </row>
    <row r="198" spans="1:6" ht="34.5" x14ac:dyDescent="0.25">
      <c r="A198" s="58" t="s">
        <v>688</v>
      </c>
      <c r="B198" s="65" t="s">
        <v>706</v>
      </c>
      <c r="C198" s="66">
        <v>0</v>
      </c>
      <c r="D198" s="52">
        <v>7</v>
      </c>
      <c r="E198" s="64"/>
      <c r="F198" s="54"/>
    </row>
    <row r="199" spans="1:6" x14ac:dyDescent="0.25">
      <c r="A199" s="58" t="s">
        <v>707</v>
      </c>
      <c r="B199" s="65" t="s">
        <v>708</v>
      </c>
      <c r="C199" s="66">
        <v>152</v>
      </c>
      <c r="D199" s="52">
        <v>14</v>
      </c>
      <c r="E199" s="64">
        <f t="shared" si="2"/>
        <v>9.2105263157894726</v>
      </c>
      <c r="F199" s="54"/>
    </row>
    <row r="200" spans="1:6" ht="23.25" x14ac:dyDescent="0.25">
      <c r="A200" s="58" t="s">
        <v>709</v>
      </c>
      <c r="B200" s="65" t="s">
        <v>710</v>
      </c>
      <c r="C200" s="66">
        <v>13</v>
      </c>
      <c r="D200" s="52">
        <v>0</v>
      </c>
      <c r="E200" s="64">
        <f t="shared" si="2"/>
        <v>0</v>
      </c>
      <c r="F200" s="54"/>
    </row>
    <row r="201" spans="1:6" ht="23.25" x14ac:dyDescent="0.25">
      <c r="A201" s="58" t="s">
        <v>711</v>
      </c>
      <c r="B201" s="65" t="s">
        <v>712</v>
      </c>
      <c r="C201" s="66">
        <v>100</v>
      </c>
      <c r="D201" s="52">
        <v>14</v>
      </c>
      <c r="E201" s="64">
        <f t="shared" si="2"/>
        <v>14.000000000000002</v>
      </c>
      <c r="F201" s="54"/>
    </row>
    <row r="202" spans="1:6" ht="23.25" x14ac:dyDescent="0.25">
      <c r="A202" s="58" t="s">
        <v>449</v>
      </c>
      <c r="B202" s="65" t="s">
        <v>713</v>
      </c>
      <c r="C202" s="66">
        <v>0</v>
      </c>
      <c r="D202" s="52">
        <v>14</v>
      </c>
      <c r="E202" s="64"/>
      <c r="F202" s="54"/>
    </row>
    <row r="203" spans="1:6" ht="23.25" x14ac:dyDescent="0.25">
      <c r="A203" s="58" t="s">
        <v>451</v>
      </c>
      <c r="B203" s="65" t="s">
        <v>714</v>
      </c>
      <c r="C203" s="66">
        <v>0</v>
      </c>
      <c r="D203" s="52">
        <v>14</v>
      </c>
      <c r="E203" s="64"/>
      <c r="F203" s="54"/>
    </row>
    <row r="204" spans="1:6" x14ac:dyDescent="0.25">
      <c r="A204" s="58" t="s">
        <v>455</v>
      </c>
      <c r="B204" s="65" t="s">
        <v>715</v>
      </c>
      <c r="C204" s="66">
        <v>0</v>
      </c>
      <c r="D204" s="52">
        <v>14</v>
      </c>
      <c r="E204" s="64"/>
      <c r="F204" s="54"/>
    </row>
    <row r="205" spans="1:6" x14ac:dyDescent="0.25">
      <c r="A205" s="58" t="s">
        <v>716</v>
      </c>
      <c r="B205" s="65" t="s">
        <v>717</v>
      </c>
      <c r="C205" s="66">
        <v>17</v>
      </c>
      <c r="D205" s="52">
        <v>0</v>
      </c>
      <c r="E205" s="64">
        <f t="shared" ref="E205:E267" si="3">D205/C205*100</f>
        <v>0</v>
      </c>
      <c r="F205" s="54"/>
    </row>
    <row r="206" spans="1:6" ht="34.5" x14ac:dyDescent="0.25">
      <c r="A206" s="58" t="s">
        <v>718</v>
      </c>
      <c r="B206" s="65" t="s">
        <v>719</v>
      </c>
      <c r="C206" s="66">
        <v>22</v>
      </c>
      <c r="D206" s="52">
        <v>0</v>
      </c>
      <c r="E206" s="64">
        <f t="shared" si="3"/>
        <v>0</v>
      </c>
      <c r="F206" s="54"/>
    </row>
    <row r="207" spans="1:6" x14ac:dyDescent="0.25">
      <c r="A207" s="58" t="s">
        <v>663</v>
      </c>
      <c r="B207" s="65" t="s">
        <v>720</v>
      </c>
      <c r="C207" s="66">
        <v>65132.2</v>
      </c>
      <c r="D207" s="52">
        <v>13665.80493</v>
      </c>
      <c r="E207" s="64">
        <f t="shared" si="3"/>
        <v>20.981641845354527</v>
      </c>
      <c r="F207" s="54"/>
    </row>
    <row r="208" spans="1:6" x14ac:dyDescent="0.25">
      <c r="A208" s="58" t="s">
        <v>665</v>
      </c>
      <c r="B208" s="65" t="s">
        <v>721</v>
      </c>
      <c r="C208" s="66">
        <v>56103.199999999997</v>
      </c>
      <c r="D208" s="52">
        <v>12126.200319999998</v>
      </c>
      <c r="E208" s="64">
        <f t="shared" si="3"/>
        <v>21.614097448986865</v>
      </c>
      <c r="F208" s="54"/>
    </row>
    <row r="209" spans="1:6" ht="34.5" x14ac:dyDescent="0.25">
      <c r="A209" s="58" t="s">
        <v>682</v>
      </c>
      <c r="B209" s="65" t="s">
        <v>722</v>
      </c>
      <c r="C209" s="66">
        <v>190</v>
      </c>
      <c r="D209" s="52">
        <v>49.609679999999997</v>
      </c>
      <c r="E209" s="64">
        <f t="shared" si="3"/>
        <v>26.11035789473684</v>
      </c>
      <c r="F209" s="54"/>
    </row>
    <row r="210" spans="1:6" ht="23.25" x14ac:dyDescent="0.25">
      <c r="A210" s="58" t="s">
        <v>684</v>
      </c>
      <c r="B210" s="65" t="s">
        <v>723</v>
      </c>
      <c r="C210" s="66">
        <v>0</v>
      </c>
      <c r="D210" s="52">
        <v>49.609679999999997</v>
      </c>
      <c r="E210" s="64"/>
      <c r="F210" s="54"/>
    </row>
    <row r="211" spans="1:6" x14ac:dyDescent="0.25">
      <c r="A211" s="58" t="s">
        <v>686</v>
      </c>
      <c r="B211" s="65" t="s">
        <v>724</v>
      </c>
      <c r="C211" s="66">
        <v>0</v>
      </c>
      <c r="D211" s="52">
        <v>49.609679999999997</v>
      </c>
      <c r="E211" s="64"/>
      <c r="F211" s="54"/>
    </row>
    <row r="212" spans="1:6" ht="34.5" x14ac:dyDescent="0.25">
      <c r="A212" s="58" t="s">
        <v>688</v>
      </c>
      <c r="B212" s="65" t="s">
        <v>725</v>
      </c>
      <c r="C212" s="66">
        <v>0</v>
      </c>
      <c r="D212" s="52">
        <v>49.609679999999997</v>
      </c>
      <c r="E212" s="64"/>
      <c r="F212" s="54"/>
    </row>
    <row r="213" spans="1:6" x14ac:dyDescent="0.25">
      <c r="A213" s="58" t="s">
        <v>667</v>
      </c>
      <c r="B213" s="65" t="s">
        <v>726</v>
      </c>
      <c r="C213" s="66">
        <v>36680.398999999998</v>
      </c>
      <c r="D213" s="52">
        <v>7041.8739400000004</v>
      </c>
      <c r="E213" s="64">
        <f t="shared" si="3"/>
        <v>19.197920775071179</v>
      </c>
      <c r="F213" s="54"/>
    </row>
    <row r="214" spans="1:6" ht="23.25" x14ac:dyDescent="0.25">
      <c r="A214" s="58" t="s">
        <v>684</v>
      </c>
      <c r="B214" s="65" t="s">
        <v>727</v>
      </c>
      <c r="C214" s="66">
        <v>0</v>
      </c>
      <c r="D214" s="52">
        <v>7041.8739400000004</v>
      </c>
      <c r="E214" s="64"/>
      <c r="F214" s="54"/>
    </row>
    <row r="215" spans="1:6" x14ac:dyDescent="0.25">
      <c r="A215" s="58" t="s">
        <v>686</v>
      </c>
      <c r="B215" s="65" t="s">
        <v>728</v>
      </c>
      <c r="C215" s="66">
        <v>0</v>
      </c>
      <c r="D215" s="52">
        <v>7041.8739400000004</v>
      </c>
      <c r="E215" s="64"/>
      <c r="F215" s="54"/>
    </row>
    <row r="216" spans="1:6" ht="34.5" x14ac:dyDescent="0.25">
      <c r="A216" s="58" t="s">
        <v>688</v>
      </c>
      <c r="B216" s="65" t="s">
        <v>729</v>
      </c>
      <c r="C216" s="66">
        <v>0</v>
      </c>
      <c r="D216" s="52">
        <v>7041.8739400000004</v>
      </c>
      <c r="E216" s="64"/>
      <c r="F216" s="54"/>
    </row>
    <row r="217" spans="1:6" ht="34.5" x14ac:dyDescent="0.25">
      <c r="A217" s="58" t="s">
        <v>730</v>
      </c>
      <c r="B217" s="65" t="s">
        <v>731</v>
      </c>
      <c r="C217" s="66">
        <v>800.80100000000004</v>
      </c>
      <c r="D217" s="52">
        <v>800.80100000000004</v>
      </c>
      <c r="E217" s="64">
        <f t="shared" si="3"/>
        <v>100</v>
      </c>
      <c r="F217" s="54"/>
    </row>
    <row r="218" spans="1:6" ht="23.25" x14ac:dyDescent="0.25">
      <c r="A218" s="58" t="s">
        <v>684</v>
      </c>
      <c r="B218" s="65" t="s">
        <v>732</v>
      </c>
      <c r="C218" s="66">
        <v>0</v>
      </c>
      <c r="D218" s="52">
        <v>800.80100000000004</v>
      </c>
      <c r="E218" s="64"/>
      <c r="F218" s="54"/>
    </row>
    <row r="219" spans="1:6" x14ac:dyDescent="0.25">
      <c r="A219" s="58" t="s">
        <v>686</v>
      </c>
      <c r="B219" s="65" t="s">
        <v>733</v>
      </c>
      <c r="C219" s="66">
        <v>0</v>
      </c>
      <c r="D219" s="52">
        <v>800.80100000000004</v>
      </c>
      <c r="E219" s="64"/>
      <c r="F219" s="54"/>
    </row>
    <row r="220" spans="1:6" x14ac:dyDescent="0.25">
      <c r="A220" s="58" t="s">
        <v>699</v>
      </c>
      <c r="B220" s="65" t="s">
        <v>734</v>
      </c>
      <c r="C220" s="66">
        <v>0</v>
      </c>
      <c r="D220" s="52">
        <v>800.80100000000004</v>
      </c>
      <c r="E220" s="64"/>
      <c r="F220" s="54"/>
    </row>
    <row r="221" spans="1:6" x14ac:dyDescent="0.25">
      <c r="A221" s="58" t="s">
        <v>735</v>
      </c>
      <c r="B221" s="65" t="s">
        <v>736</v>
      </c>
      <c r="C221" s="66">
        <v>3630</v>
      </c>
      <c r="D221" s="52">
        <v>783.15418999999997</v>
      </c>
      <c r="E221" s="64">
        <f t="shared" si="3"/>
        <v>21.5744955922865</v>
      </c>
      <c r="F221" s="54"/>
    </row>
    <row r="222" spans="1:6" ht="23.25" x14ac:dyDescent="0.25">
      <c r="A222" s="58" t="s">
        <v>684</v>
      </c>
      <c r="B222" s="65" t="s">
        <v>737</v>
      </c>
      <c r="C222" s="66">
        <v>0</v>
      </c>
      <c r="D222" s="52">
        <v>783.15418999999997</v>
      </c>
      <c r="E222" s="64"/>
      <c r="F222" s="54"/>
    </row>
    <row r="223" spans="1:6" x14ac:dyDescent="0.25">
      <c r="A223" s="58" t="s">
        <v>686</v>
      </c>
      <c r="B223" s="65" t="s">
        <v>738</v>
      </c>
      <c r="C223" s="66">
        <v>0</v>
      </c>
      <c r="D223" s="52">
        <v>783.15418999999997</v>
      </c>
      <c r="E223" s="64"/>
      <c r="F223" s="54"/>
    </row>
    <row r="224" spans="1:6" ht="34.5" x14ac:dyDescent="0.25">
      <c r="A224" s="58" t="s">
        <v>688</v>
      </c>
      <c r="B224" s="65" t="s">
        <v>739</v>
      </c>
      <c r="C224" s="66">
        <v>0</v>
      </c>
      <c r="D224" s="52">
        <v>783.15418999999997</v>
      </c>
      <c r="E224" s="64"/>
      <c r="F224" s="54"/>
    </row>
    <row r="225" spans="1:6" x14ac:dyDescent="0.25">
      <c r="A225" s="58" t="s">
        <v>740</v>
      </c>
      <c r="B225" s="65" t="s">
        <v>741</v>
      </c>
      <c r="C225" s="66">
        <v>13899</v>
      </c>
      <c r="D225" s="52">
        <v>3082.4975099999997</v>
      </c>
      <c r="E225" s="64">
        <f t="shared" si="3"/>
        <v>22.177836606950137</v>
      </c>
      <c r="F225" s="54"/>
    </row>
    <row r="226" spans="1:6" ht="23.25" x14ac:dyDescent="0.25">
      <c r="A226" s="58" t="s">
        <v>684</v>
      </c>
      <c r="B226" s="65" t="s">
        <v>742</v>
      </c>
      <c r="C226" s="66">
        <v>0</v>
      </c>
      <c r="D226" s="52">
        <v>3082.4975099999997</v>
      </c>
      <c r="E226" s="64"/>
      <c r="F226" s="54"/>
    </row>
    <row r="227" spans="1:6" x14ac:dyDescent="0.25">
      <c r="A227" s="58" t="s">
        <v>686</v>
      </c>
      <c r="B227" s="65" t="s">
        <v>743</v>
      </c>
      <c r="C227" s="66">
        <v>0</v>
      </c>
      <c r="D227" s="52">
        <v>3082.4975099999997</v>
      </c>
      <c r="E227" s="64"/>
      <c r="F227" s="54"/>
    </row>
    <row r="228" spans="1:6" ht="34.5" x14ac:dyDescent="0.25">
      <c r="A228" s="58" t="s">
        <v>688</v>
      </c>
      <c r="B228" s="65" t="s">
        <v>744</v>
      </c>
      <c r="C228" s="66">
        <v>0</v>
      </c>
      <c r="D228" s="52">
        <v>3082.4975099999997</v>
      </c>
      <c r="E228" s="64"/>
      <c r="F228" s="54"/>
    </row>
    <row r="229" spans="1:6" ht="34.5" x14ac:dyDescent="0.25">
      <c r="A229" s="58" t="s">
        <v>695</v>
      </c>
      <c r="B229" s="65" t="s">
        <v>745</v>
      </c>
      <c r="C229" s="66">
        <v>560</v>
      </c>
      <c r="D229" s="52">
        <v>93.263999999999996</v>
      </c>
      <c r="E229" s="64">
        <f t="shared" si="3"/>
        <v>16.654285714285713</v>
      </c>
      <c r="F229" s="54"/>
    </row>
    <row r="230" spans="1:6" ht="23.25" x14ac:dyDescent="0.25">
      <c r="A230" s="58" t="s">
        <v>684</v>
      </c>
      <c r="B230" s="65" t="s">
        <v>746</v>
      </c>
      <c r="C230" s="66">
        <v>0</v>
      </c>
      <c r="D230" s="52">
        <v>93.263999999999996</v>
      </c>
      <c r="E230" s="64"/>
      <c r="F230" s="54"/>
    </row>
    <row r="231" spans="1:6" x14ac:dyDescent="0.25">
      <c r="A231" s="58" t="s">
        <v>686</v>
      </c>
      <c r="B231" s="65" t="s">
        <v>747</v>
      </c>
      <c r="C231" s="66">
        <v>0</v>
      </c>
      <c r="D231" s="52">
        <v>93.263999999999996</v>
      </c>
      <c r="E231" s="64"/>
      <c r="F231" s="54"/>
    </row>
    <row r="232" spans="1:6" x14ac:dyDescent="0.25">
      <c r="A232" s="58" t="s">
        <v>699</v>
      </c>
      <c r="B232" s="65" t="s">
        <v>748</v>
      </c>
      <c r="C232" s="66">
        <v>0</v>
      </c>
      <c r="D232" s="52">
        <v>93.263999999999996</v>
      </c>
      <c r="E232" s="64"/>
      <c r="F232" s="54"/>
    </row>
    <row r="233" spans="1:6" x14ac:dyDescent="0.25">
      <c r="A233" s="58" t="s">
        <v>749</v>
      </c>
      <c r="B233" s="65" t="s">
        <v>750</v>
      </c>
      <c r="C233" s="66">
        <v>275</v>
      </c>
      <c r="D233" s="52">
        <v>275</v>
      </c>
      <c r="E233" s="64">
        <f t="shared" si="3"/>
        <v>100</v>
      </c>
      <c r="F233" s="54"/>
    </row>
    <row r="234" spans="1:6" ht="23.25" x14ac:dyDescent="0.25">
      <c r="A234" s="58" t="s">
        <v>684</v>
      </c>
      <c r="B234" s="65" t="s">
        <v>751</v>
      </c>
      <c r="C234" s="66">
        <v>0</v>
      </c>
      <c r="D234" s="52">
        <v>275</v>
      </c>
      <c r="E234" s="64"/>
      <c r="F234" s="54"/>
    </row>
    <row r="235" spans="1:6" x14ac:dyDescent="0.25">
      <c r="A235" s="58" t="s">
        <v>686</v>
      </c>
      <c r="B235" s="65" t="s">
        <v>752</v>
      </c>
      <c r="C235" s="66">
        <v>0</v>
      </c>
      <c r="D235" s="52">
        <v>275</v>
      </c>
      <c r="E235" s="64"/>
      <c r="F235" s="54"/>
    </row>
    <row r="236" spans="1:6" x14ac:dyDescent="0.25">
      <c r="A236" s="58" t="s">
        <v>699</v>
      </c>
      <c r="B236" s="65" t="s">
        <v>753</v>
      </c>
      <c r="C236" s="66">
        <v>0</v>
      </c>
      <c r="D236" s="52">
        <v>275</v>
      </c>
      <c r="E236" s="64"/>
      <c r="F236" s="54"/>
    </row>
    <row r="237" spans="1:6" ht="23.25" x14ac:dyDescent="0.25">
      <c r="A237" s="58" t="s">
        <v>754</v>
      </c>
      <c r="B237" s="65" t="s">
        <v>755</v>
      </c>
      <c r="C237" s="66">
        <v>40</v>
      </c>
      <c r="D237" s="52">
        <v>0</v>
      </c>
      <c r="E237" s="64">
        <f t="shared" si="3"/>
        <v>0</v>
      </c>
      <c r="F237" s="54"/>
    </row>
    <row r="238" spans="1:6" x14ac:dyDescent="0.25">
      <c r="A238" s="58" t="s">
        <v>716</v>
      </c>
      <c r="B238" s="65" t="s">
        <v>756</v>
      </c>
      <c r="C238" s="66">
        <v>20</v>
      </c>
      <c r="D238" s="52">
        <v>0</v>
      </c>
      <c r="E238" s="64">
        <f t="shared" si="3"/>
        <v>0</v>
      </c>
      <c r="F238" s="54"/>
    </row>
    <row r="239" spans="1:6" ht="34.5" x14ac:dyDescent="0.25">
      <c r="A239" s="58" t="s">
        <v>718</v>
      </c>
      <c r="B239" s="65" t="s">
        <v>757</v>
      </c>
      <c r="C239" s="66">
        <v>8</v>
      </c>
      <c r="D239" s="52">
        <v>0</v>
      </c>
      <c r="E239" s="64">
        <f t="shared" si="3"/>
        <v>0</v>
      </c>
      <c r="F239" s="54"/>
    </row>
    <row r="240" spans="1:6" x14ac:dyDescent="0.25">
      <c r="A240" s="58" t="s">
        <v>758</v>
      </c>
      <c r="B240" s="65" t="s">
        <v>759</v>
      </c>
      <c r="C240" s="66">
        <v>9029</v>
      </c>
      <c r="D240" s="52">
        <v>1539.6046100000001</v>
      </c>
      <c r="E240" s="64">
        <f t="shared" si="3"/>
        <v>17.051773286078191</v>
      </c>
      <c r="F240" s="54"/>
    </row>
    <row r="241" spans="1:6" ht="23.25" x14ac:dyDescent="0.25">
      <c r="A241" s="58" t="s">
        <v>443</v>
      </c>
      <c r="B241" s="65" t="s">
        <v>760</v>
      </c>
      <c r="C241" s="66">
        <v>5253</v>
      </c>
      <c r="D241" s="52">
        <v>835.96630000000005</v>
      </c>
      <c r="E241" s="64">
        <f t="shared" si="3"/>
        <v>15.914073862554732</v>
      </c>
      <c r="F241" s="54"/>
    </row>
    <row r="242" spans="1:6" ht="45.75" x14ac:dyDescent="0.25">
      <c r="A242" s="58" t="s">
        <v>433</v>
      </c>
      <c r="B242" s="65" t="s">
        <v>761</v>
      </c>
      <c r="C242" s="66">
        <v>0</v>
      </c>
      <c r="D242" s="52">
        <v>834.27409</v>
      </c>
      <c r="E242" s="64"/>
      <c r="F242" s="54"/>
    </row>
    <row r="243" spans="1:6" ht="23.25" x14ac:dyDescent="0.25">
      <c r="A243" s="58" t="s">
        <v>435</v>
      </c>
      <c r="B243" s="65" t="s">
        <v>762</v>
      </c>
      <c r="C243" s="66">
        <v>0</v>
      </c>
      <c r="D243" s="52">
        <v>834.27409</v>
      </c>
      <c r="E243" s="64"/>
      <c r="F243" s="54"/>
    </row>
    <row r="244" spans="1:6" x14ac:dyDescent="0.25">
      <c r="A244" s="58" t="s">
        <v>437</v>
      </c>
      <c r="B244" s="65" t="s">
        <v>763</v>
      </c>
      <c r="C244" s="66">
        <v>0</v>
      </c>
      <c r="D244" s="52">
        <v>695.53812000000005</v>
      </c>
      <c r="E244" s="64"/>
      <c r="F244" s="54"/>
    </row>
    <row r="245" spans="1:6" ht="34.5" x14ac:dyDescent="0.25">
      <c r="A245" s="58" t="s">
        <v>439</v>
      </c>
      <c r="B245" s="65" t="s">
        <v>764</v>
      </c>
      <c r="C245" s="66">
        <v>0</v>
      </c>
      <c r="D245" s="52">
        <v>138.73597000000001</v>
      </c>
      <c r="E245" s="64"/>
      <c r="F245" s="54"/>
    </row>
    <row r="246" spans="1:6" ht="23.25" x14ac:dyDescent="0.25">
      <c r="A246" s="58" t="s">
        <v>449</v>
      </c>
      <c r="B246" s="65" t="s">
        <v>765</v>
      </c>
      <c r="C246" s="66">
        <v>0</v>
      </c>
      <c r="D246" s="52">
        <v>1.69221</v>
      </c>
      <c r="E246" s="64"/>
      <c r="F246" s="54"/>
    </row>
    <row r="247" spans="1:6" ht="23.25" x14ac:dyDescent="0.25">
      <c r="A247" s="58" t="s">
        <v>451</v>
      </c>
      <c r="B247" s="65" t="s">
        <v>766</v>
      </c>
      <c r="C247" s="66">
        <v>0</v>
      </c>
      <c r="D247" s="52">
        <v>1.69221</v>
      </c>
      <c r="E247" s="64"/>
      <c r="F247" s="54"/>
    </row>
    <row r="248" spans="1:6" ht="23.25" x14ac:dyDescent="0.25">
      <c r="A248" s="58" t="s">
        <v>453</v>
      </c>
      <c r="B248" s="65" t="s">
        <v>767</v>
      </c>
      <c r="C248" s="66">
        <v>0</v>
      </c>
      <c r="D248" s="52">
        <v>1.69221</v>
      </c>
      <c r="E248" s="64"/>
      <c r="F248" s="54"/>
    </row>
    <row r="249" spans="1:6" ht="23.25" x14ac:dyDescent="0.25">
      <c r="A249" s="58" t="s">
        <v>768</v>
      </c>
      <c r="B249" s="65" t="s">
        <v>769</v>
      </c>
      <c r="C249" s="66">
        <v>3776</v>
      </c>
      <c r="D249" s="52">
        <v>703.63831000000005</v>
      </c>
      <c r="E249" s="64">
        <f t="shared" si="3"/>
        <v>18.634489141949153</v>
      </c>
      <c r="F249" s="54"/>
    </row>
    <row r="250" spans="1:6" ht="45.75" x14ac:dyDescent="0.25">
      <c r="A250" s="58" t="s">
        <v>433</v>
      </c>
      <c r="B250" s="65" t="s">
        <v>770</v>
      </c>
      <c r="C250" s="66">
        <v>0</v>
      </c>
      <c r="D250" s="52">
        <v>703.63831000000005</v>
      </c>
      <c r="E250" s="64"/>
      <c r="F250" s="54"/>
    </row>
    <row r="251" spans="1:6" ht="23.25" x14ac:dyDescent="0.25">
      <c r="A251" s="58" t="s">
        <v>435</v>
      </c>
      <c r="B251" s="65" t="s">
        <v>771</v>
      </c>
      <c r="C251" s="66">
        <v>0</v>
      </c>
      <c r="D251" s="52">
        <v>703.63831000000005</v>
      </c>
      <c r="E251" s="64"/>
      <c r="F251" s="54"/>
    </row>
    <row r="252" spans="1:6" x14ac:dyDescent="0.25">
      <c r="A252" s="58" t="s">
        <v>437</v>
      </c>
      <c r="B252" s="65" t="s">
        <v>772</v>
      </c>
      <c r="C252" s="66">
        <v>0</v>
      </c>
      <c r="D252" s="52">
        <v>571.27251999999999</v>
      </c>
      <c r="E252" s="64"/>
      <c r="F252" s="54"/>
    </row>
    <row r="253" spans="1:6" ht="34.5" x14ac:dyDescent="0.25">
      <c r="A253" s="58" t="s">
        <v>439</v>
      </c>
      <c r="B253" s="65" t="s">
        <v>773</v>
      </c>
      <c r="C253" s="66">
        <v>0</v>
      </c>
      <c r="D253" s="52">
        <v>132.36579</v>
      </c>
      <c r="E253" s="64"/>
      <c r="F253" s="54"/>
    </row>
    <row r="254" spans="1:6" x14ac:dyDescent="0.25">
      <c r="A254" s="58" t="s">
        <v>669</v>
      </c>
      <c r="B254" s="65" t="s">
        <v>774</v>
      </c>
      <c r="C254" s="66">
        <v>217</v>
      </c>
      <c r="D254" s="52">
        <v>37.68</v>
      </c>
      <c r="E254" s="64">
        <f t="shared" si="3"/>
        <v>17.364055299539171</v>
      </c>
      <c r="F254" s="54"/>
    </row>
    <row r="255" spans="1:6" x14ac:dyDescent="0.25">
      <c r="A255" s="58" t="s">
        <v>775</v>
      </c>
      <c r="B255" s="65" t="s">
        <v>776</v>
      </c>
      <c r="C255" s="66">
        <v>217</v>
      </c>
      <c r="D255" s="52">
        <v>37.68</v>
      </c>
      <c r="E255" s="64">
        <f t="shared" si="3"/>
        <v>17.364055299539171</v>
      </c>
      <c r="F255" s="54"/>
    </row>
    <row r="256" spans="1:6" ht="34.5" x14ac:dyDescent="0.25">
      <c r="A256" s="58" t="s">
        <v>695</v>
      </c>
      <c r="B256" s="65" t="s">
        <v>777</v>
      </c>
      <c r="C256" s="66">
        <v>217</v>
      </c>
      <c r="D256" s="52">
        <v>37.68</v>
      </c>
      <c r="E256" s="64">
        <f t="shared" si="3"/>
        <v>17.364055299539171</v>
      </c>
      <c r="F256" s="54"/>
    </row>
    <row r="257" spans="1:6" ht="23.25" x14ac:dyDescent="0.25">
      <c r="A257" s="58" t="s">
        <v>684</v>
      </c>
      <c r="B257" s="65" t="s">
        <v>778</v>
      </c>
      <c r="C257" s="66">
        <v>0</v>
      </c>
      <c r="D257" s="52">
        <v>37.68</v>
      </c>
      <c r="E257" s="64"/>
      <c r="F257" s="54"/>
    </row>
    <row r="258" spans="1:6" x14ac:dyDescent="0.25">
      <c r="A258" s="58" t="s">
        <v>686</v>
      </c>
      <c r="B258" s="65" t="s">
        <v>779</v>
      </c>
      <c r="C258" s="66">
        <v>0</v>
      </c>
      <c r="D258" s="52">
        <v>37.68</v>
      </c>
      <c r="E258" s="64"/>
      <c r="F258" s="54"/>
    </row>
    <row r="259" spans="1:6" x14ac:dyDescent="0.25">
      <c r="A259" s="58" t="s">
        <v>699</v>
      </c>
      <c r="B259" s="65" t="s">
        <v>780</v>
      </c>
      <c r="C259" s="66">
        <v>0</v>
      </c>
      <c r="D259" s="52">
        <v>37.68</v>
      </c>
      <c r="E259" s="64"/>
      <c r="F259" s="54"/>
    </row>
    <row r="260" spans="1:6" x14ac:dyDescent="0.25">
      <c r="A260" s="58" t="s">
        <v>781</v>
      </c>
      <c r="B260" s="65" t="s">
        <v>782</v>
      </c>
      <c r="C260" s="66">
        <v>200</v>
      </c>
      <c r="D260" s="52">
        <v>11.695</v>
      </c>
      <c r="E260" s="64">
        <f t="shared" si="3"/>
        <v>5.8475000000000001</v>
      </c>
      <c r="F260" s="54"/>
    </row>
    <row r="261" spans="1:6" x14ac:dyDescent="0.25">
      <c r="A261" s="58" t="s">
        <v>783</v>
      </c>
      <c r="B261" s="65" t="s">
        <v>784</v>
      </c>
      <c r="C261" s="66">
        <v>200</v>
      </c>
      <c r="D261" s="52">
        <v>11.695</v>
      </c>
      <c r="E261" s="64">
        <f t="shared" si="3"/>
        <v>5.8475000000000001</v>
      </c>
      <c r="F261" s="54"/>
    </row>
    <row r="262" spans="1:6" x14ac:dyDescent="0.25">
      <c r="A262" s="58" t="s">
        <v>785</v>
      </c>
      <c r="B262" s="65" t="s">
        <v>786</v>
      </c>
      <c r="C262" s="66">
        <v>200</v>
      </c>
      <c r="D262" s="52">
        <v>11.695</v>
      </c>
      <c r="E262" s="64">
        <f t="shared" si="3"/>
        <v>5.8475000000000001</v>
      </c>
      <c r="F262" s="54"/>
    </row>
    <row r="263" spans="1:6" ht="23.25" x14ac:dyDescent="0.25">
      <c r="A263" s="58" t="s">
        <v>449</v>
      </c>
      <c r="B263" s="65" t="s">
        <v>787</v>
      </c>
      <c r="C263" s="66">
        <v>0</v>
      </c>
      <c r="D263" s="52">
        <v>11.695</v>
      </c>
      <c r="E263" s="64"/>
      <c r="F263" s="54"/>
    </row>
    <row r="264" spans="1:6" ht="23.25" x14ac:dyDescent="0.25">
      <c r="A264" s="58" t="s">
        <v>451</v>
      </c>
      <c r="B264" s="65" t="s">
        <v>788</v>
      </c>
      <c r="C264" s="66">
        <v>0</v>
      </c>
      <c r="D264" s="52">
        <v>11.695</v>
      </c>
      <c r="E264" s="64"/>
      <c r="F264" s="54"/>
    </row>
    <row r="265" spans="1:6" ht="23.25" x14ac:dyDescent="0.25">
      <c r="A265" s="58" t="s">
        <v>453</v>
      </c>
      <c r="B265" s="65" t="s">
        <v>789</v>
      </c>
      <c r="C265" s="66">
        <v>0</v>
      </c>
      <c r="D265" s="52">
        <v>5.085</v>
      </c>
      <c r="E265" s="64"/>
      <c r="F265" s="54"/>
    </row>
    <row r="266" spans="1:6" x14ac:dyDescent="0.25">
      <c r="A266" s="58" t="s">
        <v>455</v>
      </c>
      <c r="B266" s="65" t="s">
        <v>790</v>
      </c>
      <c r="C266" s="66">
        <v>0</v>
      </c>
      <c r="D266" s="52">
        <v>6.61</v>
      </c>
      <c r="E266" s="64"/>
      <c r="F266" s="54"/>
    </row>
    <row r="267" spans="1:6" ht="32.25" customHeight="1" x14ac:dyDescent="0.25">
      <c r="A267" s="86" t="s">
        <v>1187</v>
      </c>
      <c r="B267" s="87" t="s">
        <v>791</v>
      </c>
      <c r="C267" s="88">
        <v>269931.23499999999</v>
      </c>
      <c r="D267" s="89">
        <v>61654.721290000009</v>
      </c>
      <c r="E267" s="85">
        <f t="shared" si="3"/>
        <v>22.840899197901276</v>
      </c>
      <c r="F267" s="54"/>
    </row>
    <row r="268" spans="1:6" x14ac:dyDescent="0.25">
      <c r="A268" s="58" t="s">
        <v>657</v>
      </c>
      <c r="B268" s="65" t="s">
        <v>792</v>
      </c>
      <c r="C268" s="66">
        <v>243561.19099999999</v>
      </c>
      <c r="D268" s="52">
        <v>56649.839870000011</v>
      </c>
      <c r="E268" s="64">
        <f t="shared" ref="E268:E325" si="4">D268/C268*100</f>
        <v>23.258976373621039</v>
      </c>
      <c r="F268" s="54"/>
    </row>
    <row r="269" spans="1:6" x14ac:dyDescent="0.25">
      <c r="A269" s="58" t="s">
        <v>793</v>
      </c>
      <c r="B269" s="65" t="s">
        <v>794</v>
      </c>
      <c r="C269" s="66">
        <v>33029.199999999997</v>
      </c>
      <c r="D269" s="52">
        <v>7136.9930299999996</v>
      </c>
      <c r="E269" s="64">
        <f t="shared" si="4"/>
        <v>21.608131683480071</v>
      </c>
      <c r="F269" s="54"/>
    </row>
    <row r="270" spans="1:6" ht="23.25" x14ac:dyDescent="0.25">
      <c r="A270" s="58" t="s">
        <v>795</v>
      </c>
      <c r="B270" s="65" t="s">
        <v>796</v>
      </c>
      <c r="C270" s="66">
        <v>80</v>
      </c>
      <c r="D270" s="52">
        <v>0</v>
      </c>
      <c r="E270" s="64">
        <f t="shared" si="4"/>
        <v>0</v>
      </c>
      <c r="F270" s="54"/>
    </row>
    <row r="271" spans="1:6" ht="34.5" x14ac:dyDescent="0.25">
      <c r="A271" s="58" t="s">
        <v>682</v>
      </c>
      <c r="B271" s="65" t="s">
        <v>797</v>
      </c>
      <c r="C271" s="66">
        <v>1360</v>
      </c>
      <c r="D271" s="52">
        <v>126.15808</v>
      </c>
      <c r="E271" s="64">
        <f t="shared" si="4"/>
        <v>9.2763294117647064</v>
      </c>
      <c r="F271" s="54"/>
    </row>
    <row r="272" spans="1:6" ht="23.25" x14ac:dyDescent="0.25">
      <c r="A272" s="58" t="s">
        <v>449</v>
      </c>
      <c r="B272" s="65" t="s">
        <v>798</v>
      </c>
      <c r="C272" s="66">
        <v>0</v>
      </c>
      <c r="D272" s="52">
        <v>1.66656</v>
      </c>
      <c r="E272" s="64"/>
      <c r="F272" s="54"/>
    </row>
    <row r="273" spans="1:6" ht="23.25" x14ac:dyDescent="0.25">
      <c r="A273" s="58" t="s">
        <v>451</v>
      </c>
      <c r="B273" s="65" t="s">
        <v>799</v>
      </c>
      <c r="C273" s="66">
        <v>0</v>
      </c>
      <c r="D273" s="52">
        <v>1.66656</v>
      </c>
      <c r="E273" s="64"/>
      <c r="F273" s="54"/>
    </row>
    <row r="274" spans="1:6" x14ac:dyDescent="0.25">
      <c r="A274" s="58" t="s">
        <v>455</v>
      </c>
      <c r="B274" s="65" t="s">
        <v>800</v>
      </c>
      <c r="C274" s="66">
        <v>0</v>
      </c>
      <c r="D274" s="52">
        <v>1.66656</v>
      </c>
      <c r="E274" s="64"/>
      <c r="F274" s="54"/>
    </row>
    <row r="275" spans="1:6" ht="23.25" x14ac:dyDescent="0.25">
      <c r="A275" s="58" t="s">
        <v>684</v>
      </c>
      <c r="B275" s="65" t="s">
        <v>801</v>
      </c>
      <c r="C275" s="66">
        <v>0</v>
      </c>
      <c r="D275" s="52">
        <v>124.49152000000001</v>
      </c>
      <c r="E275" s="64"/>
      <c r="F275" s="54"/>
    </row>
    <row r="276" spans="1:6" x14ac:dyDescent="0.25">
      <c r="A276" s="58" t="s">
        <v>686</v>
      </c>
      <c r="B276" s="65" t="s">
        <v>802</v>
      </c>
      <c r="C276" s="66">
        <v>0</v>
      </c>
      <c r="D276" s="52">
        <v>124.49152000000001</v>
      </c>
      <c r="E276" s="64"/>
      <c r="F276" s="54"/>
    </row>
    <row r="277" spans="1:6" ht="34.5" x14ac:dyDescent="0.25">
      <c r="A277" s="58" t="s">
        <v>688</v>
      </c>
      <c r="B277" s="65" t="s">
        <v>803</v>
      </c>
      <c r="C277" s="66">
        <v>0</v>
      </c>
      <c r="D277" s="52">
        <v>124.49152000000001</v>
      </c>
      <c r="E277" s="64"/>
      <c r="F277" s="54"/>
    </row>
    <row r="278" spans="1:6" ht="23.25" x14ac:dyDescent="0.25">
      <c r="A278" s="58" t="s">
        <v>804</v>
      </c>
      <c r="B278" s="65" t="s">
        <v>805</v>
      </c>
      <c r="C278" s="66">
        <v>19978.599999999999</v>
      </c>
      <c r="D278" s="52">
        <v>3733.7919200000001</v>
      </c>
      <c r="E278" s="64">
        <f t="shared" si="4"/>
        <v>18.688956783758623</v>
      </c>
      <c r="F278" s="54"/>
    </row>
    <row r="279" spans="1:6" ht="45.75" x14ac:dyDescent="0.25">
      <c r="A279" s="58" t="s">
        <v>433</v>
      </c>
      <c r="B279" s="65" t="s">
        <v>806</v>
      </c>
      <c r="C279" s="66">
        <v>0</v>
      </c>
      <c r="D279" s="52">
        <v>253.41369</v>
      </c>
      <c r="E279" s="64"/>
      <c r="F279" s="54"/>
    </row>
    <row r="280" spans="1:6" x14ac:dyDescent="0.25">
      <c r="A280" s="58" t="s">
        <v>635</v>
      </c>
      <c r="B280" s="65" t="s">
        <v>807</v>
      </c>
      <c r="C280" s="66">
        <v>0</v>
      </c>
      <c r="D280" s="52">
        <v>253.41369</v>
      </c>
      <c r="E280" s="64"/>
      <c r="F280" s="54"/>
    </row>
    <row r="281" spans="1:6" x14ac:dyDescent="0.25">
      <c r="A281" s="58" t="s">
        <v>637</v>
      </c>
      <c r="B281" s="65" t="s">
        <v>808</v>
      </c>
      <c r="C281" s="66">
        <v>0</v>
      </c>
      <c r="D281" s="52">
        <v>199.48236</v>
      </c>
      <c r="E281" s="64"/>
      <c r="F281" s="54"/>
    </row>
    <row r="282" spans="1:6" ht="34.5" x14ac:dyDescent="0.25">
      <c r="A282" s="58" t="s">
        <v>639</v>
      </c>
      <c r="B282" s="65" t="s">
        <v>809</v>
      </c>
      <c r="C282" s="66">
        <v>0</v>
      </c>
      <c r="D282" s="52">
        <v>53.931330000000003</v>
      </c>
      <c r="E282" s="64"/>
      <c r="F282" s="54"/>
    </row>
    <row r="283" spans="1:6" x14ac:dyDescent="0.25">
      <c r="A283" s="58" t="s">
        <v>508</v>
      </c>
      <c r="B283" s="65" t="s">
        <v>810</v>
      </c>
      <c r="C283" s="66">
        <v>0</v>
      </c>
      <c r="D283" s="52">
        <v>19.531200000000002</v>
      </c>
      <c r="E283" s="64"/>
      <c r="F283" s="54"/>
    </row>
    <row r="284" spans="1:6" ht="23.25" x14ac:dyDescent="0.25">
      <c r="A284" s="58" t="s">
        <v>647</v>
      </c>
      <c r="B284" s="65" t="s">
        <v>811</v>
      </c>
      <c r="C284" s="66">
        <v>0</v>
      </c>
      <c r="D284" s="52">
        <v>19.531200000000002</v>
      </c>
      <c r="E284" s="64"/>
      <c r="F284" s="54"/>
    </row>
    <row r="285" spans="1:6" ht="23.25" x14ac:dyDescent="0.25">
      <c r="A285" s="58" t="s">
        <v>649</v>
      </c>
      <c r="B285" s="65" t="s">
        <v>812</v>
      </c>
      <c r="C285" s="66">
        <v>0</v>
      </c>
      <c r="D285" s="52">
        <v>19.531200000000002</v>
      </c>
      <c r="E285" s="64"/>
      <c r="F285" s="54"/>
    </row>
    <row r="286" spans="1:6" ht="23.25" x14ac:dyDescent="0.25">
      <c r="A286" s="58" t="s">
        <v>684</v>
      </c>
      <c r="B286" s="65" t="s">
        <v>813</v>
      </c>
      <c r="C286" s="66">
        <v>0</v>
      </c>
      <c r="D286" s="52">
        <v>3460.8470299999999</v>
      </c>
      <c r="E286" s="64"/>
      <c r="F286" s="54"/>
    </row>
    <row r="287" spans="1:6" x14ac:dyDescent="0.25">
      <c r="A287" s="58" t="s">
        <v>686</v>
      </c>
      <c r="B287" s="65" t="s">
        <v>814</v>
      </c>
      <c r="C287" s="66">
        <v>0</v>
      </c>
      <c r="D287" s="52">
        <v>3460.8470299999999</v>
      </c>
      <c r="E287" s="64"/>
      <c r="F287" s="54"/>
    </row>
    <row r="288" spans="1:6" ht="34.5" x14ac:dyDescent="0.25">
      <c r="A288" s="58" t="s">
        <v>688</v>
      </c>
      <c r="B288" s="65" t="s">
        <v>815</v>
      </c>
      <c r="C288" s="66">
        <v>0</v>
      </c>
      <c r="D288" s="52">
        <v>3460.8470299999999</v>
      </c>
      <c r="E288" s="64"/>
      <c r="F288" s="54"/>
    </row>
    <row r="289" spans="1:6" ht="34.5" x14ac:dyDescent="0.25">
      <c r="A289" s="58" t="s">
        <v>816</v>
      </c>
      <c r="B289" s="65" t="s">
        <v>817</v>
      </c>
      <c r="C289" s="66">
        <v>327.60000000000002</v>
      </c>
      <c r="D289" s="52">
        <v>3.6019999999999999</v>
      </c>
      <c r="E289" s="64">
        <f t="shared" si="4"/>
        <v>1.0995115995115994</v>
      </c>
      <c r="F289" s="54"/>
    </row>
    <row r="290" spans="1:6" ht="23.25" x14ac:dyDescent="0.25">
      <c r="A290" s="58" t="s">
        <v>684</v>
      </c>
      <c r="B290" s="65" t="s">
        <v>818</v>
      </c>
      <c r="C290" s="66">
        <v>0</v>
      </c>
      <c r="D290" s="52">
        <v>3.6019999999999999</v>
      </c>
      <c r="E290" s="64"/>
      <c r="F290" s="54"/>
    </row>
    <row r="291" spans="1:6" x14ac:dyDescent="0.25">
      <c r="A291" s="58" t="s">
        <v>686</v>
      </c>
      <c r="B291" s="65" t="s">
        <v>819</v>
      </c>
      <c r="C291" s="66">
        <v>0</v>
      </c>
      <c r="D291" s="52">
        <v>3.6019999999999999</v>
      </c>
      <c r="E291" s="64"/>
      <c r="F291" s="54"/>
    </row>
    <row r="292" spans="1:6" ht="34.5" x14ac:dyDescent="0.25">
      <c r="A292" s="58" t="s">
        <v>688</v>
      </c>
      <c r="B292" s="65" t="s">
        <v>820</v>
      </c>
      <c r="C292" s="66">
        <v>0</v>
      </c>
      <c r="D292" s="52">
        <v>3.6019999999999999</v>
      </c>
      <c r="E292" s="64"/>
      <c r="F292" s="54"/>
    </row>
    <row r="293" spans="1:6" x14ac:dyDescent="0.25">
      <c r="A293" s="58" t="s">
        <v>821</v>
      </c>
      <c r="B293" s="65" t="s">
        <v>822</v>
      </c>
      <c r="C293" s="66">
        <v>10713</v>
      </c>
      <c r="D293" s="52">
        <v>3178.40103</v>
      </c>
      <c r="E293" s="64">
        <f t="shared" si="4"/>
        <v>29.668636516381962</v>
      </c>
      <c r="F293" s="54"/>
    </row>
    <row r="294" spans="1:6" ht="45.75" x14ac:dyDescent="0.25">
      <c r="A294" s="58" t="s">
        <v>433</v>
      </c>
      <c r="B294" s="65" t="s">
        <v>823</v>
      </c>
      <c r="C294" s="66">
        <v>0</v>
      </c>
      <c r="D294" s="52">
        <v>720.56798000000003</v>
      </c>
      <c r="E294" s="64"/>
      <c r="F294" s="54"/>
    </row>
    <row r="295" spans="1:6" x14ac:dyDescent="0.25">
      <c r="A295" s="58" t="s">
        <v>635</v>
      </c>
      <c r="B295" s="65" t="s">
        <v>824</v>
      </c>
      <c r="C295" s="66">
        <v>0</v>
      </c>
      <c r="D295" s="52">
        <v>720.56798000000003</v>
      </c>
      <c r="E295" s="64"/>
      <c r="F295" s="54"/>
    </row>
    <row r="296" spans="1:6" x14ac:dyDescent="0.25">
      <c r="A296" s="58" t="s">
        <v>637</v>
      </c>
      <c r="B296" s="65" t="s">
        <v>825</v>
      </c>
      <c r="C296" s="66">
        <v>0</v>
      </c>
      <c r="D296" s="52">
        <v>588.24792000000002</v>
      </c>
      <c r="E296" s="64"/>
      <c r="F296" s="54"/>
    </row>
    <row r="297" spans="1:6" ht="34.5" x14ac:dyDescent="0.25">
      <c r="A297" s="58" t="s">
        <v>639</v>
      </c>
      <c r="B297" s="65" t="s">
        <v>826</v>
      </c>
      <c r="C297" s="66">
        <v>0</v>
      </c>
      <c r="D297" s="52">
        <v>132.32005999999998</v>
      </c>
      <c r="E297" s="64"/>
      <c r="F297" s="54"/>
    </row>
    <row r="298" spans="1:6" ht="23.25" x14ac:dyDescent="0.25">
      <c r="A298" s="58" t="s">
        <v>449</v>
      </c>
      <c r="B298" s="65" t="s">
        <v>827</v>
      </c>
      <c r="C298" s="66">
        <v>0</v>
      </c>
      <c r="D298" s="52">
        <v>521.08765000000005</v>
      </c>
      <c r="E298" s="64"/>
      <c r="F298" s="54"/>
    </row>
    <row r="299" spans="1:6" ht="23.25" x14ac:dyDescent="0.25">
      <c r="A299" s="58" t="s">
        <v>451</v>
      </c>
      <c r="B299" s="65" t="s">
        <v>828</v>
      </c>
      <c r="C299" s="66">
        <v>0</v>
      </c>
      <c r="D299" s="52">
        <v>521.08765000000005</v>
      </c>
      <c r="E299" s="64"/>
      <c r="F299" s="54"/>
    </row>
    <row r="300" spans="1:6" ht="23.25" x14ac:dyDescent="0.25">
      <c r="A300" s="58" t="s">
        <v>453</v>
      </c>
      <c r="B300" s="65" t="s">
        <v>829</v>
      </c>
      <c r="C300" s="66">
        <v>0</v>
      </c>
      <c r="D300" s="52">
        <v>0.9768</v>
      </c>
      <c r="E300" s="64"/>
      <c r="F300" s="54"/>
    </row>
    <row r="301" spans="1:6" x14ac:dyDescent="0.25">
      <c r="A301" s="58" t="s">
        <v>455</v>
      </c>
      <c r="B301" s="65" t="s">
        <v>830</v>
      </c>
      <c r="C301" s="66">
        <v>0</v>
      </c>
      <c r="D301" s="52">
        <v>43.172470000000004</v>
      </c>
      <c r="E301" s="64"/>
      <c r="F301" s="54"/>
    </row>
    <row r="302" spans="1:6" x14ac:dyDescent="0.25">
      <c r="A302" s="58" t="s">
        <v>457</v>
      </c>
      <c r="B302" s="65" t="s">
        <v>831</v>
      </c>
      <c r="C302" s="66">
        <v>0</v>
      </c>
      <c r="D302" s="52">
        <v>476.93838</v>
      </c>
      <c r="E302" s="64"/>
      <c r="F302" s="54"/>
    </row>
    <row r="303" spans="1:6" x14ac:dyDescent="0.25">
      <c r="A303" s="58" t="s">
        <v>508</v>
      </c>
      <c r="B303" s="65" t="s">
        <v>832</v>
      </c>
      <c r="C303" s="66">
        <v>0</v>
      </c>
      <c r="D303" s="52">
        <v>86.827339999999992</v>
      </c>
      <c r="E303" s="64"/>
      <c r="F303" s="54"/>
    </row>
    <row r="304" spans="1:6" ht="23.25" x14ac:dyDescent="0.25">
      <c r="A304" s="58" t="s">
        <v>647</v>
      </c>
      <c r="B304" s="65" t="s">
        <v>833</v>
      </c>
      <c r="C304" s="66">
        <v>0</v>
      </c>
      <c r="D304" s="52">
        <v>86.827339999999992</v>
      </c>
      <c r="E304" s="64"/>
      <c r="F304" s="54"/>
    </row>
    <row r="305" spans="1:6" ht="23.25" x14ac:dyDescent="0.25">
      <c r="A305" s="58" t="s">
        <v>649</v>
      </c>
      <c r="B305" s="65" t="s">
        <v>834</v>
      </c>
      <c r="C305" s="66">
        <v>0</v>
      </c>
      <c r="D305" s="52">
        <v>86.827339999999992</v>
      </c>
      <c r="E305" s="64"/>
      <c r="F305" s="54"/>
    </row>
    <row r="306" spans="1:6" ht="23.25" x14ac:dyDescent="0.25">
      <c r="A306" s="58" t="s">
        <v>684</v>
      </c>
      <c r="B306" s="65" t="s">
        <v>835</v>
      </c>
      <c r="C306" s="66">
        <v>0</v>
      </c>
      <c r="D306" s="52">
        <v>1849.91806</v>
      </c>
      <c r="E306" s="64"/>
      <c r="F306" s="54"/>
    </row>
    <row r="307" spans="1:6" x14ac:dyDescent="0.25">
      <c r="A307" s="58" t="s">
        <v>686</v>
      </c>
      <c r="B307" s="65" t="s">
        <v>836</v>
      </c>
      <c r="C307" s="66">
        <v>0</v>
      </c>
      <c r="D307" s="52">
        <v>1849.91806</v>
      </c>
      <c r="E307" s="64"/>
      <c r="F307" s="54"/>
    </row>
    <row r="308" spans="1:6" ht="34.5" x14ac:dyDescent="0.25">
      <c r="A308" s="58" t="s">
        <v>688</v>
      </c>
      <c r="B308" s="65" t="s">
        <v>837</v>
      </c>
      <c r="C308" s="66">
        <v>0</v>
      </c>
      <c r="D308" s="52">
        <v>1849.91806</v>
      </c>
      <c r="E308" s="64"/>
      <c r="F308" s="54"/>
    </row>
    <row r="309" spans="1:6" ht="34.5" x14ac:dyDescent="0.25">
      <c r="A309" s="58" t="s">
        <v>695</v>
      </c>
      <c r="B309" s="65" t="s">
        <v>838</v>
      </c>
      <c r="C309" s="66">
        <v>570</v>
      </c>
      <c r="D309" s="52">
        <v>95.04</v>
      </c>
      <c r="E309" s="64">
        <f t="shared" si="4"/>
        <v>16.673684210526314</v>
      </c>
      <c r="F309" s="54"/>
    </row>
    <row r="310" spans="1:6" ht="23.25" x14ac:dyDescent="0.25">
      <c r="A310" s="58" t="s">
        <v>684</v>
      </c>
      <c r="B310" s="65" t="s">
        <v>839</v>
      </c>
      <c r="C310" s="66">
        <v>0</v>
      </c>
      <c r="D310" s="52">
        <v>95.04</v>
      </c>
      <c r="E310" s="64"/>
      <c r="F310" s="54"/>
    </row>
    <row r="311" spans="1:6" x14ac:dyDescent="0.25">
      <c r="A311" s="58" t="s">
        <v>686</v>
      </c>
      <c r="B311" s="65" t="s">
        <v>840</v>
      </c>
      <c r="C311" s="66">
        <v>0</v>
      </c>
      <c r="D311" s="52">
        <v>95.04</v>
      </c>
      <c r="E311" s="64"/>
      <c r="F311" s="54"/>
    </row>
    <row r="312" spans="1:6" x14ac:dyDescent="0.25">
      <c r="A312" s="58" t="s">
        <v>699</v>
      </c>
      <c r="B312" s="65" t="s">
        <v>841</v>
      </c>
      <c r="C312" s="66">
        <v>0</v>
      </c>
      <c r="D312" s="52">
        <v>95.04</v>
      </c>
      <c r="E312" s="64"/>
      <c r="F312" s="54"/>
    </row>
    <row r="313" spans="1:6" x14ac:dyDescent="0.25">
      <c r="A313" s="58" t="s">
        <v>842</v>
      </c>
      <c r="B313" s="65" t="s">
        <v>843</v>
      </c>
      <c r="C313" s="66">
        <v>180095.61199999999</v>
      </c>
      <c r="D313" s="52">
        <v>43526.191750000005</v>
      </c>
      <c r="E313" s="64">
        <f t="shared" si="4"/>
        <v>24.168379932543836</v>
      </c>
      <c r="F313" s="54"/>
    </row>
    <row r="314" spans="1:6" ht="23.25" x14ac:dyDescent="0.25">
      <c r="A314" s="58" t="s">
        <v>795</v>
      </c>
      <c r="B314" s="65" t="s">
        <v>844</v>
      </c>
      <c r="C314" s="66">
        <v>130</v>
      </c>
      <c r="D314" s="52">
        <v>124.5</v>
      </c>
      <c r="E314" s="64">
        <f t="shared" si="4"/>
        <v>95.769230769230774</v>
      </c>
      <c r="F314" s="54"/>
    </row>
    <row r="315" spans="1:6" ht="23.25" x14ac:dyDescent="0.25">
      <c r="A315" s="58" t="s">
        <v>684</v>
      </c>
      <c r="B315" s="65" t="s">
        <v>845</v>
      </c>
      <c r="C315" s="66">
        <v>0</v>
      </c>
      <c r="D315" s="52">
        <v>124.5</v>
      </c>
      <c r="E315" s="64"/>
      <c r="F315" s="54"/>
    </row>
    <row r="316" spans="1:6" x14ac:dyDescent="0.25">
      <c r="A316" s="58" t="s">
        <v>686</v>
      </c>
      <c r="B316" s="65" t="s">
        <v>846</v>
      </c>
      <c r="C316" s="66">
        <v>0</v>
      </c>
      <c r="D316" s="52">
        <v>124.5</v>
      </c>
      <c r="E316" s="64"/>
      <c r="F316" s="54"/>
    </row>
    <row r="317" spans="1:6" ht="34.5" x14ac:dyDescent="0.25">
      <c r="A317" s="58" t="s">
        <v>688</v>
      </c>
      <c r="B317" s="65" t="s">
        <v>847</v>
      </c>
      <c r="C317" s="66">
        <v>0</v>
      </c>
      <c r="D317" s="52">
        <v>124.5</v>
      </c>
      <c r="E317" s="64"/>
      <c r="F317" s="54"/>
    </row>
    <row r="318" spans="1:6" ht="34.5" x14ac:dyDescent="0.25">
      <c r="A318" s="58" t="s">
        <v>682</v>
      </c>
      <c r="B318" s="65" t="s">
        <v>848</v>
      </c>
      <c r="C318" s="66">
        <v>1593</v>
      </c>
      <c r="D318" s="52">
        <v>254.1686</v>
      </c>
      <c r="E318" s="64">
        <f t="shared" si="4"/>
        <v>15.955342121782801</v>
      </c>
      <c r="F318" s="54"/>
    </row>
    <row r="319" spans="1:6" ht="23.25" x14ac:dyDescent="0.25">
      <c r="A319" s="58" t="s">
        <v>449</v>
      </c>
      <c r="B319" s="65" t="s">
        <v>849</v>
      </c>
      <c r="C319" s="66">
        <v>0</v>
      </c>
      <c r="D319" s="52">
        <v>6.8247600000000004</v>
      </c>
      <c r="E319" s="64"/>
      <c r="F319" s="54"/>
    </row>
    <row r="320" spans="1:6" ht="23.25" x14ac:dyDescent="0.25">
      <c r="A320" s="58" t="s">
        <v>451</v>
      </c>
      <c r="B320" s="65" t="s">
        <v>850</v>
      </c>
      <c r="C320" s="66">
        <v>0</v>
      </c>
      <c r="D320" s="52">
        <v>6.8247600000000004</v>
      </c>
      <c r="E320" s="64"/>
      <c r="F320" s="54"/>
    </row>
    <row r="321" spans="1:6" x14ac:dyDescent="0.25">
      <c r="A321" s="58" t="s">
        <v>455</v>
      </c>
      <c r="B321" s="65" t="s">
        <v>851</v>
      </c>
      <c r="C321" s="66">
        <v>0</v>
      </c>
      <c r="D321" s="52">
        <v>6.8247600000000004</v>
      </c>
      <c r="E321" s="64"/>
      <c r="F321" s="54"/>
    </row>
    <row r="322" spans="1:6" ht="23.25" x14ac:dyDescent="0.25">
      <c r="A322" s="58" t="s">
        <v>684</v>
      </c>
      <c r="B322" s="65" t="s">
        <v>852</v>
      </c>
      <c r="C322" s="66">
        <v>0</v>
      </c>
      <c r="D322" s="52">
        <v>247.34384</v>
      </c>
      <c r="E322" s="64"/>
      <c r="F322" s="54"/>
    </row>
    <row r="323" spans="1:6" x14ac:dyDescent="0.25">
      <c r="A323" s="58" t="s">
        <v>686</v>
      </c>
      <c r="B323" s="65" t="s">
        <v>853</v>
      </c>
      <c r="C323" s="66">
        <v>0</v>
      </c>
      <c r="D323" s="52">
        <v>247.34384</v>
      </c>
      <c r="E323" s="64"/>
      <c r="F323" s="54"/>
    </row>
    <row r="324" spans="1:6" ht="34.5" x14ac:dyDescent="0.25">
      <c r="A324" s="58" t="s">
        <v>688</v>
      </c>
      <c r="B324" s="65" t="s">
        <v>854</v>
      </c>
      <c r="C324" s="66">
        <v>0</v>
      </c>
      <c r="D324" s="52">
        <v>247.34384</v>
      </c>
      <c r="E324" s="64"/>
      <c r="F324" s="54"/>
    </row>
    <row r="325" spans="1:6" ht="23.25" x14ac:dyDescent="0.25">
      <c r="A325" s="58" t="s">
        <v>855</v>
      </c>
      <c r="B325" s="65" t="s">
        <v>856</v>
      </c>
      <c r="C325" s="66">
        <v>96221.7</v>
      </c>
      <c r="D325" s="52">
        <v>21837.827819999999</v>
      </c>
      <c r="E325" s="64">
        <f t="shared" si="4"/>
        <v>22.695325295645368</v>
      </c>
      <c r="F325" s="54"/>
    </row>
    <row r="326" spans="1:6" ht="45.75" x14ac:dyDescent="0.25">
      <c r="A326" s="58" t="s">
        <v>433</v>
      </c>
      <c r="B326" s="65" t="s">
        <v>857</v>
      </c>
      <c r="C326" s="66">
        <v>0</v>
      </c>
      <c r="D326" s="52">
        <v>8615.3867699999992</v>
      </c>
      <c r="E326" s="64"/>
      <c r="F326" s="54"/>
    </row>
    <row r="327" spans="1:6" x14ac:dyDescent="0.25">
      <c r="A327" s="58" t="s">
        <v>635</v>
      </c>
      <c r="B327" s="65" t="s">
        <v>858</v>
      </c>
      <c r="C327" s="66">
        <v>0</v>
      </c>
      <c r="D327" s="52">
        <v>8615.3867699999992</v>
      </c>
      <c r="E327" s="64"/>
      <c r="F327" s="54"/>
    </row>
    <row r="328" spans="1:6" x14ac:dyDescent="0.25">
      <c r="A328" s="58" t="s">
        <v>637</v>
      </c>
      <c r="B328" s="65" t="s">
        <v>859</v>
      </c>
      <c r="C328" s="66">
        <v>0</v>
      </c>
      <c r="D328" s="52">
        <v>6872.72073</v>
      </c>
      <c r="E328" s="64"/>
      <c r="F328" s="54"/>
    </row>
    <row r="329" spans="1:6" ht="34.5" x14ac:dyDescent="0.25">
      <c r="A329" s="58" t="s">
        <v>639</v>
      </c>
      <c r="B329" s="65" t="s">
        <v>860</v>
      </c>
      <c r="C329" s="66">
        <v>0</v>
      </c>
      <c r="D329" s="52">
        <v>1742.6660400000001</v>
      </c>
      <c r="E329" s="64"/>
      <c r="F329" s="54"/>
    </row>
    <row r="330" spans="1:6" ht="23.25" x14ac:dyDescent="0.25">
      <c r="A330" s="58" t="s">
        <v>684</v>
      </c>
      <c r="B330" s="65" t="s">
        <v>861</v>
      </c>
      <c r="C330" s="66">
        <v>0</v>
      </c>
      <c r="D330" s="52">
        <v>13222.441050000001</v>
      </c>
      <c r="E330" s="64"/>
      <c r="F330" s="54"/>
    </row>
    <row r="331" spans="1:6" x14ac:dyDescent="0.25">
      <c r="A331" s="58" t="s">
        <v>686</v>
      </c>
      <c r="B331" s="65" t="s">
        <v>862</v>
      </c>
      <c r="C331" s="66">
        <v>0</v>
      </c>
      <c r="D331" s="52">
        <v>13222.441050000001</v>
      </c>
      <c r="E331" s="64"/>
      <c r="F331" s="54"/>
    </row>
    <row r="332" spans="1:6" ht="34.5" x14ac:dyDescent="0.25">
      <c r="A332" s="58" t="s">
        <v>688</v>
      </c>
      <c r="B332" s="65" t="s">
        <v>863</v>
      </c>
      <c r="C332" s="66">
        <v>0</v>
      </c>
      <c r="D332" s="52">
        <v>13222.441050000001</v>
      </c>
      <c r="E332" s="64"/>
      <c r="F332" s="54"/>
    </row>
    <row r="333" spans="1:6" ht="23.25" x14ac:dyDescent="0.25">
      <c r="A333" s="58" t="s">
        <v>864</v>
      </c>
      <c r="B333" s="65" t="s">
        <v>865</v>
      </c>
      <c r="C333" s="66">
        <v>2454.1999999999998</v>
      </c>
      <c r="D333" s="52">
        <v>648.48450000000003</v>
      </c>
      <c r="E333" s="64">
        <f t="shared" ref="E333:E391" si="5">D333/C333*100</f>
        <v>26.423457745904983</v>
      </c>
      <c r="F333" s="54"/>
    </row>
    <row r="334" spans="1:6" ht="23.25" x14ac:dyDescent="0.25">
      <c r="A334" s="58" t="s">
        <v>449</v>
      </c>
      <c r="B334" s="65" t="s">
        <v>866</v>
      </c>
      <c r="C334" s="66">
        <v>0</v>
      </c>
      <c r="D334" s="52">
        <v>380.30950000000001</v>
      </c>
      <c r="E334" s="64"/>
      <c r="F334" s="54"/>
    </row>
    <row r="335" spans="1:6" ht="23.25" x14ac:dyDescent="0.25">
      <c r="A335" s="58" t="s">
        <v>451</v>
      </c>
      <c r="B335" s="65" t="s">
        <v>867</v>
      </c>
      <c r="C335" s="66">
        <v>0</v>
      </c>
      <c r="D335" s="52">
        <v>380.30950000000001</v>
      </c>
      <c r="E335" s="64"/>
      <c r="F335" s="54"/>
    </row>
    <row r="336" spans="1:6" ht="23.25" x14ac:dyDescent="0.25">
      <c r="A336" s="58" t="s">
        <v>453</v>
      </c>
      <c r="B336" s="65" t="s">
        <v>868</v>
      </c>
      <c r="C336" s="66">
        <v>0</v>
      </c>
      <c r="D336" s="52">
        <v>80.06</v>
      </c>
      <c r="E336" s="64"/>
      <c r="F336" s="54"/>
    </row>
    <row r="337" spans="1:6" x14ac:dyDescent="0.25">
      <c r="A337" s="58" t="s">
        <v>455</v>
      </c>
      <c r="B337" s="65" t="s">
        <v>869</v>
      </c>
      <c r="C337" s="66">
        <v>0</v>
      </c>
      <c r="D337" s="52">
        <v>300.24950000000001</v>
      </c>
      <c r="E337" s="64"/>
      <c r="F337" s="54"/>
    </row>
    <row r="338" spans="1:6" ht="23.25" x14ac:dyDescent="0.25">
      <c r="A338" s="58" t="s">
        <v>684</v>
      </c>
      <c r="B338" s="65" t="s">
        <v>870</v>
      </c>
      <c r="C338" s="66">
        <v>0</v>
      </c>
      <c r="D338" s="52">
        <v>268.17500000000001</v>
      </c>
      <c r="E338" s="64"/>
      <c r="F338" s="54"/>
    </row>
    <row r="339" spans="1:6" x14ac:dyDescent="0.25">
      <c r="A339" s="58" t="s">
        <v>686</v>
      </c>
      <c r="B339" s="65" t="s">
        <v>871</v>
      </c>
      <c r="C339" s="66">
        <v>0</v>
      </c>
      <c r="D339" s="52">
        <v>268.17500000000001</v>
      </c>
      <c r="E339" s="64"/>
      <c r="F339" s="54"/>
    </row>
    <row r="340" spans="1:6" ht="34.5" x14ac:dyDescent="0.25">
      <c r="A340" s="58" t="s">
        <v>688</v>
      </c>
      <c r="B340" s="65" t="s">
        <v>872</v>
      </c>
      <c r="C340" s="66">
        <v>0</v>
      </c>
      <c r="D340" s="52">
        <v>268.17500000000001</v>
      </c>
      <c r="E340" s="64"/>
      <c r="F340" s="54"/>
    </row>
    <row r="341" spans="1:6" ht="23.25" x14ac:dyDescent="0.25">
      <c r="A341" s="58" t="s">
        <v>873</v>
      </c>
      <c r="B341" s="65" t="s">
        <v>874</v>
      </c>
      <c r="C341" s="66">
        <v>996</v>
      </c>
      <c r="D341" s="52">
        <v>259.1995</v>
      </c>
      <c r="E341" s="64">
        <f t="shared" si="5"/>
        <v>26.024046184738957</v>
      </c>
      <c r="F341" s="54"/>
    </row>
    <row r="342" spans="1:6" x14ac:dyDescent="0.25">
      <c r="A342" s="58" t="s">
        <v>508</v>
      </c>
      <c r="B342" s="65" t="s">
        <v>875</v>
      </c>
      <c r="C342" s="66">
        <v>0</v>
      </c>
      <c r="D342" s="52">
        <v>80.708740000000006</v>
      </c>
      <c r="E342" s="64"/>
      <c r="F342" s="54"/>
    </row>
    <row r="343" spans="1:6" ht="23.25" x14ac:dyDescent="0.25">
      <c r="A343" s="58" t="s">
        <v>647</v>
      </c>
      <c r="B343" s="65" t="s">
        <v>876</v>
      </c>
      <c r="C343" s="66">
        <v>0</v>
      </c>
      <c r="D343" s="52">
        <v>80.708740000000006</v>
      </c>
      <c r="E343" s="64"/>
      <c r="F343" s="54"/>
    </row>
    <row r="344" spans="1:6" ht="23.25" x14ac:dyDescent="0.25">
      <c r="A344" s="58" t="s">
        <v>877</v>
      </c>
      <c r="B344" s="65" t="s">
        <v>878</v>
      </c>
      <c r="C344" s="66">
        <v>0</v>
      </c>
      <c r="D344" s="52">
        <v>80.708740000000006</v>
      </c>
      <c r="E344" s="64"/>
      <c r="F344" s="54"/>
    </row>
    <row r="345" spans="1:6" ht="23.25" x14ac:dyDescent="0.25">
      <c r="A345" s="58" t="s">
        <v>684</v>
      </c>
      <c r="B345" s="65" t="s">
        <v>879</v>
      </c>
      <c r="C345" s="66">
        <v>0</v>
      </c>
      <c r="D345" s="52">
        <v>178.49076000000002</v>
      </c>
      <c r="E345" s="64"/>
      <c r="F345" s="54"/>
    </row>
    <row r="346" spans="1:6" x14ac:dyDescent="0.25">
      <c r="A346" s="58" t="s">
        <v>686</v>
      </c>
      <c r="B346" s="65" t="s">
        <v>880</v>
      </c>
      <c r="C346" s="66">
        <v>0</v>
      </c>
      <c r="D346" s="52">
        <v>178.49076000000002</v>
      </c>
      <c r="E346" s="64"/>
      <c r="F346" s="54"/>
    </row>
    <row r="347" spans="1:6" x14ac:dyDescent="0.25">
      <c r="A347" s="58" t="s">
        <v>699</v>
      </c>
      <c r="B347" s="65" t="s">
        <v>881</v>
      </c>
      <c r="C347" s="66">
        <v>0</v>
      </c>
      <c r="D347" s="52">
        <v>178.49076000000002</v>
      </c>
      <c r="E347" s="64"/>
      <c r="F347" s="54"/>
    </row>
    <row r="348" spans="1:6" ht="23.25" x14ac:dyDescent="0.25">
      <c r="A348" s="58" t="s">
        <v>882</v>
      </c>
      <c r="B348" s="65" t="s">
        <v>883</v>
      </c>
      <c r="C348" s="66">
        <v>58825.156999999999</v>
      </c>
      <c r="D348" s="52">
        <v>16064.318579999999</v>
      </c>
      <c r="E348" s="64">
        <f t="shared" si="5"/>
        <v>27.308585984734385</v>
      </c>
      <c r="F348" s="54"/>
    </row>
    <row r="349" spans="1:6" ht="45.75" x14ac:dyDescent="0.25">
      <c r="A349" s="58" t="s">
        <v>433</v>
      </c>
      <c r="B349" s="65" t="s">
        <v>884</v>
      </c>
      <c r="C349" s="66">
        <v>0</v>
      </c>
      <c r="D349" s="52">
        <v>3428.3809900000001</v>
      </c>
      <c r="E349" s="64"/>
      <c r="F349" s="54"/>
    </row>
    <row r="350" spans="1:6" x14ac:dyDescent="0.25">
      <c r="A350" s="58" t="s">
        <v>635</v>
      </c>
      <c r="B350" s="65" t="s">
        <v>885</v>
      </c>
      <c r="C350" s="66">
        <v>0</v>
      </c>
      <c r="D350" s="52">
        <v>3428.3809900000001</v>
      </c>
      <c r="E350" s="64"/>
      <c r="F350" s="54"/>
    </row>
    <row r="351" spans="1:6" x14ac:dyDescent="0.25">
      <c r="A351" s="58" t="s">
        <v>637</v>
      </c>
      <c r="B351" s="65" t="s">
        <v>886</v>
      </c>
      <c r="C351" s="66">
        <v>0</v>
      </c>
      <c r="D351" s="52">
        <v>2906.6072000000004</v>
      </c>
      <c r="E351" s="64"/>
      <c r="F351" s="54"/>
    </row>
    <row r="352" spans="1:6" ht="34.5" x14ac:dyDescent="0.25">
      <c r="A352" s="58" t="s">
        <v>639</v>
      </c>
      <c r="B352" s="65" t="s">
        <v>887</v>
      </c>
      <c r="C352" s="66">
        <v>0</v>
      </c>
      <c r="D352" s="52">
        <v>521.77378999999996</v>
      </c>
      <c r="E352" s="64"/>
      <c r="F352" s="54"/>
    </row>
    <row r="353" spans="1:6" ht="23.25" x14ac:dyDescent="0.25">
      <c r="A353" s="58" t="s">
        <v>449</v>
      </c>
      <c r="B353" s="65" t="s">
        <v>888</v>
      </c>
      <c r="C353" s="66">
        <v>0</v>
      </c>
      <c r="D353" s="52">
        <v>6063.8650900000002</v>
      </c>
      <c r="E353" s="64"/>
      <c r="F353" s="54"/>
    </row>
    <row r="354" spans="1:6" ht="23.25" x14ac:dyDescent="0.25">
      <c r="A354" s="58" t="s">
        <v>451</v>
      </c>
      <c r="B354" s="65" t="s">
        <v>889</v>
      </c>
      <c r="C354" s="66">
        <v>0</v>
      </c>
      <c r="D354" s="52">
        <v>6063.8650900000002</v>
      </c>
      <c r="E354" s="64"/>
      <c r="F354" s="54"/>
    </row>
    <row r="355" spans="1:6" ht="23.25" x14ac:dyDescent="0.25">
      <c r="A355" s="58" t="s">
        <v>453</v>
      </c>
      <c r="B355" s="65" t="s">
        <v>890</v>
      </c>
      <c r="C355" s="66">
        <v>0</v>
      </c>
      <c r="D355" s="52">
        <v>12.85694</v>
      </c>
      <c r="E355" s="64"/>
      <c r="F355" s="54"/>
    </row>
    <row r="356" spans="1:6" ht="23.25" x14ac:dyDescent="0.25">
      <c r="A356" s="58" t="s">
        <v>891</v>
      </c>
      <c r="B356" s="65" t="s">
        <v>892</v>
      </c>
      <c r="C356" s="66">
        <v>0</v>
      </c>
      <c r="D356" s="52">
        <v>427.73099999999999</v>
      </c>
      <c r="E356" s="64"/>
      <c r="F356" s="54"/>
    </row>
    <row r="357" spans="1:6" x14ac:dyDescent="0.25">
      <c r="A357" s="58" t="s">
        <v>455</v>
      </c>
      <c r="B357" s="65" t="s">
        <v>893</v>
      </c>
      <c r="C357" s="66">
        <v>0</v>
      </c>
      <c r="D357" s="52">
        <v>1389.19397</v>
      </c>
      <c r="E357" s="64"/>
      <c r="F357" s="54"/>
    </row>
    <row r="358" spans="1:6" x14ac:dyDescent="0.25">
      <c r="A358" s="58" t="s">
        <v>457</v>
      </c>
      <c r="B358" s="65" t="s">
        <v>894</v>
      </c>
      <c r="C358" s="66">
        <v>0</v>
      </c>
      <c r="D358" s="52">
        <v>4234.0831799999996</v>
      </c>
      <c r="E358" s="64"/>
      <c r="F358" s="54"/>
    </row>
    <row r="359" spans="1:6" ht="23.25" x14ac:dyDescent="0.25">
      <c r="A359" s="58" t="s">
        <v>684</v>
      </c>
      <c r="B359" s="65" t="s">
        <v>895</v>
      </c>
      <c r="C359" s="66">
        <v>0</v>
      </c>
      <c r="D359" s="52">
        <v>6572.0725000000002</v>
      </c>
      <c r="E359" s="64"/>
      <c r="F359" s="54"/>
    </row>
    <row r="360" spans="1:6" x14ac:dyDescent="0.25">
      <c r="A360" s="58" t="s">
        <v>686</v>
      </c>
      <c r="B360" s="65" t="s">
        <v>896</v>
      </c>
      <c r="C360" s="66">
        <v>0</v>
      </c>
      <c r="D360" s="52">
        <v>6572.0725000000002</v>
      </c>
      <c r="E360" s="64"/>
      <c r="F360" s="54"/>
    </row>
    <row r="361" spans="1:6" ht="34.5" x14ac:dyDescent="0.25">
      <c r="A361" s="58" t="s">
        <v>688</v>
      </c>
      <c r="B361" s="65" t="s">
        <v>897</v>
      </c>
      <c r="C361" s="66">
        <v>0</v>
      </c>
      <c r="D361" s="52">
        <v>6572.0725000000002</v>
      </c>
      <c r="E361" s="64"/>
      <c r="F361" s="54"/>
    </row>
    <row r="362" spans="1:6" x14ac:dyDescent="0.25">
      <c r="A362" s="58" t="s">
        <v>249</v>
      </c>
      <c r="B362" s="65" t="s">
        <v>898</v>
      </c>
      <c r="C362" s="66">
        <v>9612.7000000000007</v>
      </c>
      <c r="D362" s="52">
        <v>2059.5556299999998</v>
      </c>
      <c r="E362" s="64">
        <f t="shared" si="5"/>
        <v>21.425360512655132</v>
      </c>
      <c r="F362" s="54"/>
    </row>
    <row r="363" spans="1:6" ht="45.75" x14ac:dyDescent="0.25">
      <c r="A363" s="58" t="s">
        <v>433</v>
      </c>
      <c r="B363" s="65" t="s">
        <v>899</v>
      </c>
      <c r="C363" s="66">
        <v>0</v>
      </c>
      <c r="D363" s="52">
        <v>806.18944999999997</v>
      </c>
      <c r="E363" s="64"/>
      <c r="F363" s="54"/>
    </row>
    <row r="364" spans="1:6" x14ac:dyDescent="0.25">
      <c r="A364" s="58" t="s">
        <v>635</v>
      </c>
      <c r="B364" s="65" t="s">
        <v>900</v>
      </c>
      <c r="C364" s="66">
        <v>0</v>
      </c>
      <c r="D364" s="52">
        <v>806.18944999999997</v>
      </c>
      <c r="E364" s="64"/>
      <c r="F364" s="54"/>
    </row>
    <row r="365" spans="1:6" x14ac:dyDescent="0.25">
      <c r="A365" s="58" t="s">
        <v>637</v>
      </c>
      <c r="B365" s="65" t="s">
        <v>901</v>
      </c>
      <c r="C365" s="66">
        <v>0</v>
      </c>
      <c r="D365" s="52">
        <v>666.22444999999993</v>
      </c>
      <c r="E365" s="64"/>
      <c r="F365" s="54"/>
    </row>
    <row r="366" spans="1:6" ht="34.5" x14ac:dyDescent="0.25">
      <c r="A366" s="58" t="s">
        <v>639</v>
      </c>
      <c r="B366" s="65" t="s">
        <v>902</v>
      </c>
      <c r="C366" s="66">
        <v>0</v>
      </c>
      <c r="D366" s="52">
        <v>139.965</v>
      </c>
      <c r="E366" s="64"/>
      <c r="F366" s="54"/>
    </row>
    <row r="367" spans="1:6" ht="23.25" x14ac:dyDescent="0.25">
      <c r="A367" s="58" t="s">
        <v>684</v>
      </c>
      <c r="B367" s="65" t="s">
        <v>903</v>
      </c>
      <c r="C367" s="66">
        <v>0</v>
      </c>
      <c r="D367" s="52">
        <v>1253.36618</v>
      </c>
      <c r="E367" s="64"/>
      <c r="F367" s="54"/>
    </row>
    <row r="368" spans="1:6" x14ac:dyDescent="0.25">
      <c r="A368" s="58" t="s">
        <v>686</v>
      </c>
      <c r="B368" s="65" t="s">
        <v>904</v>
      </c>
      <c r="C368" s="66">
        <v>0</v>
      </c>
      <c r="D368" s="52">
        <v>1253.36618</v>
      </c>
      <c r="E368" s="64"/>
      <c r="F368" s="54"/>
    </row>
    <row r="369" spans="1:6" ht="34.5" x14ac:dyDescent="0.25">
      <c r="A369" s="58" t="s">
        <v>688</v>
      </c>
      <c r="B369" s="65" t="s">
        <v>905</v>
      </c>
      <c r="C369" s="66">
        <v>0</v>
      </c>
      <c r="D369" s="52">
        <v>1253.36618</v>
      </c>
      <c r="E369" s="64"/>
      <c r="F369" s="54"/>
    </row>
    <row r="370" spans="1:6" ht="45.75" x14ac:dyDescent="0.25">
      <c r="A370" s="58" t="s">
        <v>906</v>
      </c>
      <c r="B370" s="65" t="s">
        <v>907</v>
      </c>
      <c r="C370" s="66">
        <v>6002.6030000000001</v>
      </c>
      <c r="D370" s="52">
        <v>1497.58322</v>
      </c>
      <c r="E370" s="64">
        <f t="shared" si="5"/>
        <v>24.948896670327855</v>
      </c>
      <c r="F370" s="54"/>
    </row>
    <row r="371" spans="1:6" ht="23.25" x14ac:dyDescent="0.25">
      <c r="A371" s="58" t="s">
        <v>449</v>
      </c>
      <c r="B371" s="65" t="s">
        <v>908</v>
      </c>
      <c r="C371" s="66">
        <v>0</v>
      </c>
      <c r="D371" s="52">
        <v>334.13236999999998</v>
      </c>
      <c r="E371" s="64"/>
      <c r="F371" s="54"/>
    </row>
    <row r="372" spans="1:6" ht="23.25" x14ac:dyDescent="0.25">
      <c r="A372" s="58" t="s">
        <v>451</v>
      </c>
      <c r="B372" s="65" t="s">
        <v>909</v>
      </c>
      <c r="C372" s="66">
        <v>0</v>
      </c>
      <c r="D372" s="52">
        <v>334.13236999999998</v>
      </c>
      <c r="E372" s="64"/>
      <c r="F372" s="54"/>
    </row>
    <row r="373" spans="1:6" x14ac:dyDescent="0.25">
      <c r="A373" s="58" t="s">
        <v>455</v>
      </c>
      <c r="B373" s="65" t="s">
        <v>910</v>
      </c>
      <c r="C373" s="66">
        <v>0</v>
      </c>
      <c r="D373" s="52">
        <v>334.13236999999998</v>
      </c>
      <c r="E373" s="64"/>
      <c r="F373" s="54"/>
    </row>
    <row r="374" spans="1:6" ht="23.25" x14ac:dyDescent="0.25">
      <c r="A374" s="58" t="s">
        <v>684</v>
      </c>
      <c r="B374" s="65" t="s">
        <v>911</v>
      </c>
      <c r="C374" s="66">
        <v>0</v>
      </c>
      <c r="D374" s="52">
        <v>1163.4508500000002</v>
      </c>
      <c r="E374" s="64"/>
      <c r="F374" s="54"/>
    </row>
    <row r="375" spans="1:6" x14ac:dyDescent="0.25">
      <c r="A375" s="58" t="s">
        <v>686</v>
      </c>
      <c r="B375" s="65" t="s">
        <v>912</v>
      </c>
      <c r="C375" s="66">
        <v>0</v>
      </c>
      <c r="D375" s="52">
        <v>1163.4508500000002</v>
      </c>
      <c r="E375" s="64"/>
      <c r="F375" s="54"/>
    </row>
    <row r="376" spans="1:6" x14ac:dyDescent="0.25">
      <c r="A376" s="58" t="s">
        <v>699</v>
      </c>
      <c r="B376" s="65" t="s">
        <v>913</v>
      </c>
      <c r="C376" s="66">
        <v>0</v>
      </c>
      <c r="D376" s="52">
        <v>1163.4508500000002</v>
      </c>
      <c r="E376" s="64"/>
      <c r="F376" s="54"/>
    </row>
    <row r="377" spans="1:6" ht="34.5" x14ac:dyDescent="0.25">
      <c r="A377" s="58" t="s">
        <v>914</v>
      </c>
      <c r="B377" s="65" t="s">
        <v>915</v>
      </c>
      <c r="C377" s="66">
        <v>434</v>
      </c>
      <c r="D377" s="52">
        <v>163.53200000000001</v>
      </c>
      <c r="E377" s="64">
        <f t="shared" si="5"/>
        <v>37.680184331797243</v>
      </c>
      <c r="F377" s="54"/>
    </row>
    <row r="378" spans="1:6" x14ac:dyDescent="0.25">
      <c r="A378" s="58" t="s">
        <v>508</v>
      </c>
      <c r="B378" s="65" t="s">
        <v>916</v>
      </c>
      <c r="C378" s="66">
        <v>0</v>
      </c>
      <c r="D378" s="52">
        <v>46.983460000000001</v>
      </c>
      <c r="E378" s="64"/>
      <c r="F378" s="54"/>
    </row>
    <row r="379" spans="1:6" ht="23.25" x14ac:dyDescent="0.25">
      <c r="A379" s="58" t="s">
        <v>647</v>
      </c>
      <c r="B379" s="65" t="s">
        <v>917</v>
      </c>
      <c r="C379" s="66">
        <v>0</v>
      </c>
      <c r="D379" s="52">
        <v>46.983460000000001</v>
      </c>
      <c r="E379" s="64"/>
      <c r="F379" s="54"/>
    </row>
    <row r="380" spans="1:6" ht="23.25" x14ac:dyDescent="0.25">
      <c r="A380" s="58" t="s">
        <v>877</v>
      </c>
      <c r="B380" s="65" t="s">
        <v>918</v>
      </c>
      <c r="C380" s="66">
        <v>0</v>
      </c>
      <c r="D380" s="52">
        <v>46.983460000000001</v>
      </c>
      <c r="E380" s="64"/>
      <c r="F380" s="54"/>
    </row>
    <row r="381" spans="1:6" ht="23.25" x14ac:dyDescent="0.25">
      <c r="A381" s="58" t="s">
        <v>684</v>
      </c>
      <c r="B381" s="65" t="s">
        <v>919</v>
      </c>
      <c r="C381" s="66">
        <v>0</v>
      </c>
      <c r="D381" s="52">
        <v>116.54853999999999</v>
      </c>
      <c r="E381" s="64"/>
      <c r="F381" s="54"/>
    </row>
    <row r="382" spans="1:6" x14ac:dyDescent="0.25">
      <c r="A382" s="58" t="s">
        <v>686</v>
      </c>
      <c r="B382" s="65" t="s">
        <v>920</v>
      </c>
      <c r="C382" s="66">
        <v>0</v>
      </c>
      <c r="D382" s="52">
        <v>116.54853999999999</v>
      </c>
      <c r="E382" s="64"/>
      <c r="F382" s="54"/>
    </row>
    <row r="383" spans="1:6" x14ac:dyDescent="0.25">
      <c r="A383" s="58" t="s">
        <v>699</v>
      </c>
      <c r="B383" s="65" t="s">
        <v>921</v>
      </c>
      <c r="C383" s="66">
        <v>0</v>
      </c>
      <c r="D383" s="52">
        <v>116.54853999999999</v>
      </c>
      <c r="E383" s="64"/>
      <c r="F383" s="54"/>
    </row>
    <row r="384" spans="1:6" ht="34.5" x14ac:dyDescent="0.25">
      <c r="A384" s="58" t="s">
        <v>695</v>
      </c>
      <c r="B384" s="65" t="s">
        <v>922</v>
      </c>
      <c r="C384" s="66">
        <v>3429</v>
      </c>
      <c r="D384" s="52">
        <v>538.55999999999995</v>
      </c>
      <c r="E384" s="64">
        <f t="shared" si="5"/>
        <v>15.706036745406823</v>
      </c>
      <c r="F384" s="54"/>
    </row>
    <row r="385" spans="1:6" ht="45.75" x14ac:dyDescent="0.25">
      <c r="A385" s="58" t="s">
        <v>433</v>
      </c>
      <c r="B385" s="65" t="s">
        <v>923</v>
      </c>
      <c r="C385" s="66">
        <v>0</v>
      </c>
      <c r="D385" s="52">
        <v>216</v>
      </c>
      <c r="E385" s="64"/>
      <c r="F385" s="54"/>
    </row>
    <row r="386" spans="1:6" x14ac:dyDescent="0.25">
      <c r="A386" s="58" t="s">
        <v>635</v>
      </c>
      <c r="B386" s="65" t="s">
        <v>924</v>
      </c>
      <c r="C386" s="66">
        <v>0</v>
      </c>
      <c r="D386" s="52">
        <v>216</v>
      </c>
      <c r="E386" s="64"/>
      <c r="F386" s="54"/>
    </row>
    <row r="387" spans="1:6" ht="23.25" x14ac:dyDescent="0.25">
      <c r="A387" s="58" t="s">
        <v>925</v>
      </c>
      <c r="B387" s="65" t="s">
        <v>926</v>
      </c>
      <c r="C387" s="66">
        <v>0</v>
      </c>
      <c r="D387" s="52">
        <v>216</v>
      </c>
      <c r="E387" s="64"/>
      <c r="F387" s="54"/>
    </row>
    <row r="388" spans="1:6" ht="23.25" x14ac:dyDescent="0.25">
      <c r="A388" s="58" t="s">
        <v>684</v>
      </c>
      <c r="B388" s="65" t="s">
        <v>927</v>
      </c>
      <c r="C388" s="66">
        <v>0</v>
      </c>
      <c r="D388" s="52">
        <v>322.56</v>
      </c>
      <c r="E388" s="64"/>
      <c r="F388" s="54"/>
    </row>
    <row r="389" spans="1:6" x14ac:dyDescent="0.25">
      <c r="A389" s="58" t="s">
        <v>686</v>
      </c>
      <c r="B389" s="65" t="s">
        <v>928</v>
      </c>
      <c r="C389" s="66">
        <v>0</v>
      </c>
      <c r="D389" s="52">
        <v>322.56</v>
      </c>
      <c r="E389" s="64"/>
      <c r="F389" s="54"/>
    </row>
    <row r="390" spans="1:6" x14ac:dyDescent="0.25">
      <c r="A390" s="58" t="s">
        <v>699</v>
      </c>
      <c r="B390" s="65" t="s">
        <v>929</v>
      </c>
      <c r="C390" s="66">
        <v>0</v>
      </c>
      <c r="D390" s="52">
        <v>322.56</v>
      </c>
      <c r="E390" s="64"/>
      <c r="F390" s="54"/>
    </row>
    <row r="391" spans="1:6" ht="45.75" x14ac:dyDescent="0.25">
      <c r="A391" s="58" t="s">
        <v>930</v>
      </c>
      <c r="B391" s="65" t="s">
        <v>931</v>
      </c>
      <c r="C391" s="66">
        <v>377.25200000000001</v>
      </c>
      <c r="D391" s="52">
        <v>78.4619</v>
      </c>
      <c r="E391" s="64">
        <f t="shared" si="5"/>
        <v>20.798272772576421</v>
      </c>
      <c r="F391" s="54"/>
    </row>
    <row r="392" spans="1:6" ht="45.75" x14ac:dyDescent="0.25">
      <c r="A392" s="58" t="s">
        <v>433</v>
      </c>
      <c r="B392" s="65" t="s">
        <v>932</v>
      </c>
      <c r="C392" s="66">
        <v>0</v>
      </c>
      <c r="D392" s="52">
        <v>32.703229999999998</v>
      </c>
      <c r="E392" s="64"/>
      <c r="F392" s="54"/>
    </row>
    <row r="393" spans="1:6" x14ac:dyDescent="0.25">
      <c r="A393" s="58" t="s">
        <v>635</v>
      </c>
      <c r="B393" s="65" t="s">
        <v>933</v>
      </c>
      <c r="C393" s="66">
        <v>0</v>
      </c>
      <c r="D393" s="52">
        <v>32.703229999999998</v>
      </c>
      <c r="E393" s="64"/>
      <c r="F393" s="54"/>
    </row>
    <row r="394" spans="1:6" x14ac:dyDescent="0.25">
      <c r="A394" s="58" t="s">
        <v>637</v>
      </c>
      <c r="B394" s="65" t="s">
        <v>934</v>
      </c>
      <c r="C394" s="66">
        <v>0</v>
      </c>
      <c r="D394" s="52">
        <v>26.045500000000001</v>
      </c>
      <c r="E394" s="64"/>
      <c r="F394" s="54"/>
    </row>
    <row r="395" spans="1:6" ht="34.5" x14ac:dyDescent="0.25">
      <c r="A395" s="58" t="s">
        <v>639</v>
      </c>
      <c r="B395" s="65" t="s">
        <v>935</v>
      </c>
      <c r="C395" s="66">
        <v>0</v>
      </c>
      <c r="D395" s="52">
        <v>6.6577299999999999</v>
      </c>
      <c r="E395" s="64"/>
      <c r="F395" s="54"/>
    </row>
    <row r="396" spans="1:6" ht="23.25" x14ac:dyDescent="0.25">
      <c r="A396" s="58" t="s">
        <v>684</v>
      </c>
      <c r="B396" s="65" t="s">
        <v>936</v>
      </c>
      <c r="C396" s="66">
        <v>0</v>
      </c>
      <c r="D396" s="52">
        <v>45.758669999999995</v>
      </c>
      <c r="E396" s="64"/>
      <c r="F396" s="54"/>
    </row>
    <row r="397" spans="1:6" x14ac:dyDescent="0.25">
      <c r="A397" s="58" t="s">
        <v>686</v>
      </c>
      <c r="B397" s="65" t="s">
        <v>937</v>
      </c>
      <c r="C397" s="66">
        <v>0</v>
      </c>
      <c r="D397" s="52">
        <v>45.758669999999995</v>
      </c>
      <c r="E397" s="64"/>
      <c r="F397" s="54"/>
    </row>
    <row r="398" spans="1:6" ht="34.5" x14ac:dyDescent="0.25">
      <c r="A398" s="58" t="s">
        <v>688</v>
      </c>
      <c r="B398" s="65" t="s">
        <v>938</v>
      </c>
      <c r="C398" s="66">
        <v>0</v>
      </c>
      <c r="D398" s="52">
        <v>45.758669999999995</v>
      </c>
      <c r="E398" s="64"/>
      <c r="F398" s="54"/>
    </row>
    <row r="399" spans="1:6" x14ac:dyDescent="0.25">
      <c r="A399" s="58" t="s">
        <v>716</v>
      </c>
      <c r="B399" s="65" t="s">
        <v>939</v>
      </c>
      <c r="C399" s="66">
        <v>20</v>
      </c>
      <c r="D399" s="52">
        <v>0</v>
      </c>
      <c r="E399" s="64">
        <f t="shared" ref="E399:E457" si="6">D399/C399*100</f>
        <v>0</v>
      </c>
      <c r="F399" s="54"/>
    </row>
    <row r="400" spans="1:6" x14ac:dyDescent="0.25">
      <c r="A400" s="58" t="s">
        <v>659</v>
      </c>
      <c r="B400" s="65" t="s">
        <v>940</v>
      </c>
      <c r="C400" s="66">
        <v>19394.955999999998</v>
      </c>
      <c r="D400" s="52">
        <v>3787.5680000000002</v>
      </c>
      <c r="E400" s="64">
        <f t="shared" si="6"/>
        <v>19.528623833949407</v>
      </c>
      <c r="F400" s="54"/>
    </row>
    <row r="401" spans="1:6" ht="23.25" x14ac:dyDescent="0.25">
      <c r="A401" s="58" t="s">
        <v>795</v>
      </c>
      <c r="B401" s="65" t="s">
        <v>941</v>
      </c>
      <c r="C401" s="66">
        <v>35</v>
      </c>
      <c r="D401" s="52">
        <v>0</v>
      </c>
      <c r="E401" s="64">
        <f t="shared" si="6"/>
        <v>0</v>
      </c>
      <c r="F401" s="54"/>
    </row>
    <row r="402" spans="1:6" ht="34.5" x14ac:dyDescent="0.25">
      <c r="A402" s="58" t="s">
        <v>682</v>
      </c>
      <c r="B402" s="65" t="s">
        <v>942</v>
      </c>
      <c r="C402" s="66">
        <v>54</v>
      </c>
      <c r="D402" s="52">
        <v>11.84385</v>
      </c>
      <c r="E402" s="64">
        <f t="shared" si="6"/>
        <v>21.933055555555555</v>
      </c>
      <c r="F402" s="54"/>
    </row>
    <row r="403" spans="1:6" ht="23.25" x14ac:dyDescent="0.25">
      <c r="A403" s="58" t="s">
        <v>684</v>
      </c>
      <c r="B403" s="65" t="s">
        <v>943</v>
      </c>
      <c r="C403" s="66">
        <v>0</v>
      </c>
      <c r="D403" s="52">
        <v>11.84385</v>
      </c>
      <c r="E403" s="64"/>
      <c r="F403" s="54"/>
    </row>
    <row r="404" spans="1:6" x14ac:dyDescent="0.25">
      <c r="A404" s="58" t="s">
        <v>686</v>
      </c>
      <c r="B404" s="65" t="s">
        <v>944</v>
      </c>
      <c r="C404" s="66">
        <v>0</v>
      </c>
      <c r="D404" s="52">
        <v>11.84385</v>
      </c>
      <c r="E404" s="64"/>
      <c r="F404" s="54"/>
    </row>
    <row r="405" spans="1:6" ht="34.5" x14ac:dyDescent="0.25">
      <c r="A405" s="58" t="s">
        <v>688</v>
      </c>
      <c r="B405" s="65" t="s">
        <v>945</v>
      </c>
      <c r="C405" s="66">
        <v>0</v>
      </c>
      <c r="D405" s="52">
        <v>11.84385</v>
      </c>
      <c r="E405" s="64"/>
      <c r="F405" s="54"/>
    </row>
    <row r="406" spans="1:6" ht="34.5" x14ac:dyDescent="0.25">
      <c r="A406" s="58" t="s">
        <v>695</v>
      </c>
      <c r="B406" s="65" t="s">
        <v>946</v>
      </c>
      <c r="C406" s="66">
        <v>415</v>
      </c>
      <c r="D406" s="52">
        <v>66.239999999999995</v>
      </c>
      <c r="E406" s="64">
        <f t="shared" si="6"/>
        <v>15.961445783132531</v>
      </c>
      <c r="F406" s="54"/>
    </row>
    <row r="407" spans="1:6" ht="23.25" x14ac:dyDescent="0.25">
      <c r="A407" s="58" t="s">
        <v>684</v>
      </c>
      <c r="B407" s="65" t="s">
        <v>947</v>
      </c>
      <c r="C407" s="66">
        <v>0</v>
      </c>
      <c r="D407" s="52">
        <v>66.239999999999995</v>
      </c>
      <c r="E407" s="64"/>
      <c r="F407" s="54"/>
    </row>
    <row r="408" spans="1:6" x14ac:dyDescent="0.25">
      <c r="A408" s="58" t="s">
        <v>686</v>
      </c>
      <c r="B408" s="65" t="s">
        <v>948</v>
      </c>
      <c r="C408" s="66">
        <v>0</v>
      </c>
      <c r="D408" s="52">
        <v>66.239999999999995</v>
      </c>
      <c r="E408" s="64"/>
      <c r="F408" s="54"/>
    </row>
    <row r="409" spans="1:6" x14ac:dyDescent="0.25">
      <c r="A409" s="58" t="s">
        <v>699</v>
      </c>
      <c r="B409" s="65" t="s">
        <v>949</v>
      </c>
      <c r="C409" s="66">
        <v>0</v>
      </c>
      <c r="D409" s="52">
        <v>66.239999999999995</v>
      </c>
      <c r="E409" s="64"/>
      <c r="F409" s="54"/>
    </row>
    <row r="410" spans="1:6" ht="23.25" x14ac:dyDescent="0.25">
      <c r="A410" s="58" t="s">
        <v>950</v>
      </c>
      <c r="B410" s="65" t="s">
        <v>951</v>
      </c>
      <c r="C410" s="66">
        <v>10810.796</v>
      </c>
      <c r="D410" s="52">
        <v>1098.6057700000001</v>
      </c>
      <c r="E410" s="64">
        <f t="shared" si="6"/>
        <v>10.162117294600694</v>
      </c>
      <c r="F410" s="54"/>
    </row>
    <row r="411" spans="1:6" ht="23.25" x14ac:dyDescent="0.25">
      <c r="A411" s="58" t="s">
        <v>684</v>
      </c>
      <c r="B411" s="65" t="s">
        <v>952</v>
      </c>
      <c r="C411" s="66">
        <v>0</v>
      </c>
      <c r="D411" s="52">
        <v>1098.6057700000001</v>
      </c>
      <c r="E411" s="64"/>
      <c r="F411" s="54"/>
    </row>
    <row r="412" spans="1:6" x14ac:dyDescent="0.25">
      <c r="A412" s="58" t="s">
        <v>686</v>
      </c>
      <c r="B412" s="65" t="s">
        <v>953</v>
      </c>
      <c r="C412" s="66">
        <v>0</v>
      </c>
      <c r="D412" s="52">
        <v>1098.6057700000001</v>
      </c>
      <c r="E412" s="64"/>
      <c r="F412" s="54"/>
    </row>
    <row r="413" spans="1:6" ht="57" x14ac:dyDescent="0.25">
      <c r="A413" s="58" t="s">
        <v>954</v>
      </c>
      <c r="B413" s="65" t="s">
        <v>955</v>
      </c>
      <c r="C413" s="66">
        <v>0</v>
      </c>
      <c r="D413" s="52">
        <v>1098.6057700000001</v>
      </c>
      <c r="E413" s="64"/>
      <c r="F413" s="54"/>
    </row>
    <row r="414" spans="1:6" ht="23.25" x14ac:dyDescent="0.25">
      <c r="A414" s="58" t="s">
        <v>661</v>
      </c>
      <c r="B414" s="65" t="s">
        <v>956</v>
      </c>
      <c r="C414" s="66">
        <v>8080.16</v>
      </c>
      <c r="D414" s="52">
        <v>2610.8783800000001</v>
      </c>
      <c r="E414" s="64">
        <f t="shared" si="6"/>
        <v>32.31221139185363</v>
      </c>
      <c r="F414" s="54"/>
    </row>
    <row r="415" spans="1:6" ht="23.25" x14ac:dyDescent="0.25">
      <c r="A415" s="58" t="s">
        <v>684</v>
      </c>
      <c r="B415" s="65" t="s">
        <v>957</v>
      </c>
      <c r="C415" s="66">
        <v>0</v>
      </c>
      <c r="D415" s="52">
        <v>2610.8783800000001</v>
      </c>
      <c r="E415" s="64"/>
      <c r="F415" s="54"/>
    </row>
    <row r="416" spans="1:6" x14ac:dyDescent="0.25">
      <c r="A416" s="58" t="s">
        <v>686</v>
      </c>
      <c r="B416" s="65" t="s">
        <v>958</v>
      </c>
      <c r="C416" s="66">
        <v>0</v>
      </c>
      <c r="D416" s="52">
        <v>2610.8783800000001</v>
      </c>
      <c r="E416" s="64"/>
      <c r="F416" s="54"/>
    </row>
    <row r="417" spans="1:6" ht="57" x14ac:dyDescent="0.25">
      <c r="A417" s="58" t="s">
        <v>954</v>
      </c>
      <c r="B417" s="65" t="s">
        <v>959</v>
      </c>
      <c r="C417" s="66">
        <v>0</v>
      </c>
      <c r="D417" s="52">
        <v>2610.8783800000001</v>
      </c>
      <c r="E417" s="64"/>
      <c r="F417" s="54"/>
    </row>
    <row r="418" spans="1:6" ht="23.25" x14ac:dyDescent="0.25">
      <c r="A418" s="58" t="s">
        <v>701</v>
      </c>
      <c r="B418" s="65" t="s">
        <v>960</v>
      </c>
      <c r="C418" s="66">
        <v>300</v>
      </c>
      <c r="D418" s="52">
        <v>0</v>
      </c>
      <c r="E418" s="64">
        <f t="shared" si="6"/>
        <v>0</v>
      </c>
      <c r="F418" s="54"/>
    </row>
    <row r="419" spans="1:6" ht="23.25" x14ac:dyDescent="0.25">
      <c r="A419" s="58" t="s">
        <v>961</v>
      </c>
      <c r="B419" s="65" t="s">
        <v>962</v>
      </c>
      <c r="C419" s="66">
        <v>300</v>
      </c>
      <c r="D419" s="52">
        <v>0</v>
      </c>
      <c r="E419" s="64">
        <f t="shared" si="6"/>
        <v>0</v>
      </c>
      <c r="F419" s="54"/>
    </row>
    <row r="420" spans="1:6" x14ac:dyDescent="0.25">
      <c r="A420" s="58" t="s">
        <v>963</v>
      </c>
      <c r="B420" s="65" t="s">
        <v>964</v>
      </c>
      <c r="C420" s="66">
        <v>10741.423000000001</v>
      </c>
      <c r="D420" s="52">
        <v>2199.08709</v>
      </c>
      <c r="E420" s="64">
        <f t="shared" si="6"/>
        <v>20.472958657339905</v>
      </c>
      <c r="F420" s="54"/>
    </row>
    <row r="421" spans="1:6" ht="23.25" x14ac:dyDescent="0.25">
      <c r="A421" s="58" t="s">
        <v>443</v>
      </c>
      <c r="B421" s="65" t="s">
        <v>965</v>
      </c>
      <c r="C421" s="66">
        <v>2124</v>
      </c>
      <c r="D421" s="52">
        <v>545.53877999999997</v>
      </c>
      <c r="E421" s="64">
        <f t="shared" si="6"/>
        <v>25.6845</v>
      </c>
      <c r="F421" s="54"/>
    </row>
    <row r="422" spans="1:6" ht="45.75" x14ac:dyDescent="0.25">
      <c r="A422" s="58" t="s">
        <v>433</v>
      </c>
      <c r="B422" s="65" t="s">
        <v>966</v>
      </c>
      <c r="C422" s="66">
        <v>0</v>
      </c>
      <c r="D422" s="52">
        <v>542.71795999999995</v>
      </c>
      <c r="E422" s="64"/>
      <c r="F422" s="54"/>
    </row>
    <row r="423" spans="1:6" ht="23.25" x14ac:dyDescent="0.25">
      <c r="A423" s="58" t="s">
        <v>435</v>
      </c>
      <c r="B423" s="65" t="s">
        <v>967</v>
      </c>
      <c r="C423" s="66">
        <v>0</v>
      </c>
      <c r="D423" s="52">
        <v>542.71795999999995</v>
      </c>
      <c r="E423" s="64"/>
      <c r="F423" s="54"/>
    </row>
    <row r="424" spans="1:6" x14ac:dyDescent="0.25">
      <c r="A424" s="58" t="s">
        <v>437</v>
      </c>
      <c r="B424" s="65" t="s">
        <v>968</v>
      </c>
      <c r="C424" s="66">
        <v>0</v>
      </c>
      <c r="D424" s="52">
        <v>431.26753000000002</v>
      </c>
      <c r="E424" s="64"/>
      <c r="F424" s="54"/>
    </row>
    <row r="425" spans="1:6" ht="34.5" x14ac:dyDescent="0.25">
      <c r="A425" s="58" t="s">
        <v>439</v>
      </c>
      <c r="B425" s="65" t="s">
        <v>969</v>
      </c>
      <c r="C425" s="66">
        <v>0</v>
      </c>
      <c r="D425" s="52">
        <v>111.45043</v>
      </c>
      <c r="E425" s="64"/>
      <c r="F425" s="54"/>
    </row>
    <row r="426" spans="1:6" ht="23.25" x14ac:dyDescent="0.25">
      <c r="A426" s="58" t="s">
        <v>449</v>
      </c>
      <c r="B426" s="65" t="s">
        <v>970</v>
      </c>
      <c r="C426" s="66">
        <v>0</v>
      </c>
      <c r="D426" s="52">
        <v>2.8208200000000003</v>
      </c>
      <c r="E426" s="64"/>
      <c r="F426" s="54"/>
    </row>
    <row r="427" spans="1:6" ht="23.25" x14ac:dyDescent="0.25">
      <c r="A427" s="58" t="s">
        <v>451</v>
      </c>
      <c r="B427" s="65" t="s">
        <v>971</v>
      </c>
      <c r="C427" s="66">
        <v>0</v>
      </c>
      <c r="D427" s="52">
        <v>2.8208200000000003</v>
      </c>
      <c r="E427" s="64"/>
      <c r="F427" s="54"/>
    </row>
    <row r="428" spans="1:6" ht="23.25" x14ac:dyDescent="0.25">
      <c r="A428" s="58" t="s">
        <v>453</v>
      </c>
      <c r="B428" s="65" t="s">
        <v>972</v>
      </c>
      <c r="C428" s="66">
        <v>0</v>
      </c>
      <c r="D428" s="52">
        <v>2.8208200000000003</v>
      </c>
      <c r="E428" s="64"/>
      <c r="F428" s="54"/>
    </row>
    <row r="429" spans="1:6" ht="23.25" x14ac:dyDescent="0.25">
      <c r="A429" s="58" t="s">
        <v>768</v>
      </c>
      <c r="B429" s="65" t="s">
        <v>973</v>
      </c>
      <c r="C429" s="66">
        <v>4005</v>
      </c>
      <c r="D429" s="52">
        <v>863.22384999999997</v>
      </c>
      <c r="E429" s="64">
        <f t="shared" si="6"/>
        <v>21.553654182272158</v>
      </c>
      <c r="F429" s="54"/>
    </row>
    <row r="430" spans="1:6" ht="45.75" x14ac:dyDescent="0.25">
      <c r="A430" s="58" t="s">
        <v>433</v>
      </c>
      <c r="B430" s="65" t="s">
        <v>974</v>
      </c>
      <c r="C430" s="66">
        <v>0</v>
      </c>
      <c r="D430" s="52">
        <v>813.80954000000008</v>
      </c>
      <c r="E430" s="64"/>
      <c r="F430" s="54"/>
    </row>
    <row r="431" spans="1:6" ht="23.25" x14ac:dyDescent="0.25">
      <c r="A431" s="58" t="s">
        <v>435</v>
      </c>
      <c r="B431" s="65" t="s">
        <v>975</v>
      </c>
      <c r="C431" s="66">
        <v>0</v>
      </c>
      <c r="D431" s="52">
        <v>813.80954000000008</v>
      </c>
      <c r="E431" s="64"/>
      <c r="F431" s="54"/>
    </row>
    <row r="432" spans="1:6" x14ac:dyDescent="0.25">
      <c r="A432" s="58" t="s">
        <v>437</v>
      </c>
      <c r="B432" s="65" t="s">
        <v>976</v>
      </c>
      <c r="C432" s="66">
        <v>0</v>
      </c>
      <c r="D432" s="52">
        <v>723.10645999999997</v>
      </c>
      <c r="E432" s="64"/>
      <c r="F432" s="54"/>
    </row>
    <row r="433" spans="1:6" ht="34.5" x14ac:dyDescent="0.25">
      <c r="A433" s="58" t="s">
        <v>439</v>
      </c>
      <c r="B433" s="65" t="s">
        <v>977</v>
      </c>
      <c r="C433" s="66">
        <v>0</v>
      </c>
      <c r="D433" s="52">
        <v>90.70308</v>
      </c>
      <c r="E433" s="64"/>
      <c r="F433" s="54"/>
    </row>
    <row r="434" spans="1:6" ht="23.25" x14ac:dyDescent="0.25">
      <c r="A434" s="58" t="s">
        <v>449</v>
      </c>
      <c r="B434" s="65" t="s">
        <v>978</v>
      </c>
      <c r="C434" s="66">
        <v>0</v>
      </c>
      <c r="D434" s="52">
        <v>49.41431</v>
      </c>
      <c r="E434" s="64"/>
      <c r="F434" s="54"/>
    </row>
    <row r="435" spans="1:6" ht="23.25" x14ac:dyDescent="0.25">
      <c r="A435" s="58" t="s">
        <v>451</v>
      </c>
      <c r="B435" s="65" t="s">
        <v>979</v>
      </c>
      <c r="C435" s="66">
        <v>0</v>
      </c>
      <c r="D435" s="52">
        <v>49.41431</v>
      </c>
      <c r="E435" s="64"/>
      <c r="F435" s="54"/>
    </row>
    <row r="436" spans="1:6" ht="23.25" x14ac:dyDescent="0.25">
      <c r="A436" s="58" t="s">
        <v>453</v>
      </c>
      <c r="B436" s="65" t="s">
        <v>980</v>
      </c>
      <c r="C436" s="66">
        <v>0</v>
      </c>
      <c r="D436" s="52">
        <v>20.624560000000002</v>
      </c>
      <c r="E436" s="64"/>
      <c r="F436" s="54"/>
    </row>
    <row r="437" spans="1:6" x14ac:dyDescent="0.25">
      <c r="A437" s="58" t="s">
        <v>455</v>
      </c>
      <c r="B437" s="65" t="s">
        <v>981</v>
      </c>
      <c r="C437" s="66">
        <v>0</v>
      </c>
      <c r="D437" s="52">
        <v>28.789750000000002</v>
      </c>
      <c r="E437" s="64"/>
      <c r="F437" s="54"/>
    </row>
    <row r="438" spans="1:6" ht="23.25" x14ac:dyDescent="0.25">
      <c r="A438" s="58" t="s">
        <v>982</v>
      </c>
      <c r="B438" s="65" t="s">
        <v>983</v>
      </c>
      <c r="C438" s="66">
        <v>1034.375</v>
      </c>
      <c r="D438" s="52">
        <v>50</v>
      </c>
      <c r="E438" s="64">
        <f t="shared" si="6"/>
        <v>4.833836858006042</v>
      </c>
      <c r="F438" s="54"/>
    </row>
    <row r="439" spans="1:6" ht="23.25" x14ac:dyDescent="0.25">
      <c r="A439" s="58" t="s">
        <v>449</v>
      </c>
      <c r="B439" s="65" t="s">
        <v>984</v>
      </c>
      <c r="C439" s="66">
        <v>0</v>
      </c>
      <c r="D439" s="52">
        <v>50</v>
      </c>
      <c r="E439" s="64"/>
      <c r="F439" s="54"/>
    </row>
    <row r="440" spans="1:6" ht="23.25" x14ac:dyDescent="0.25">
      <c r="A440" s="58" t="s">
        <v>451</v>
      </c>
      <c r="B440" s="65" t="s">
        <v>985</v>
      </c>
      <c r="C440" s="66">
        <v>0</v>
      </c>
      <c r="D440" s="52">
        <v>50</v>
      </c>
      <c r="E440" s="64"/>
      <c r="F440" s="54"/>
    </row>
    <row r="441" spans="1:6" x14ac:dyDescent="0.25">
      <c r="A441" s="58" t="s">
        <v>455</v>
      </c>
      <c r="B441" s="65" t="s">
        <v>986</v>
      </c>
      <c r="C441" s="66">
        <v>0</v>
      </c>
      <c r="D441" s="52">
        <v>50</v>
      </c>
      <c r="E441" s="64"/>
      <c r="F441" s="54"/>
    </row>
    <row r="442" spans="1:6" ht="23.25" x14ac:dyDescent="0.25">
      <c r="A442" s="58" t="s">
        <v>987</v>
      </c>
      <c r="B442" s="65" t="s">
        <v>988</v>
      </c>
      <c r="C442" s="66">
        <v>656.25</v>
      </c>
      <c r="D442" s="52">
        <v>0</v>
      </c>
      <c r="E442" s="64">
        <f t="shared" si="6"/>
        <v>0</v>
      </c>
      <c r="F442" s="54"/>
    </row>
    <row r="443" spans="1:6" ht="23.25" x14ac:dyDescent="0.25">
      <c r="A443" s="58" t="s">
        <v>989</v>
      </c>
      <c r="B443" s="65" t="s">
        <v>990</v>
      </c>
      <c r="C443" s="66">
        <v>870.69799999999998</v>
      </c>
      <c r="D443" s="52">
        <v>402.15</v>
      </c>
      <c r="E443" s="64">
        <f t="shared" si="6"/>
        <v>46.187082088163748</v>
      </c>
      <c r="F443" s="54"/>
    </row>
    <row r="444" spans="1:6" x14ac:dyDescent="0.25">
      <c r="A444" s="58" t="s">
        <v>508</v>
      </c>
      <c r="B444" s="65" t="s">
        <v>991</v>
      </c>
      <c r="C444" s="66">
        <v>0</v>
      </c>
      <c r="D444" s="52">
        <v>402.15</v>
      </c>
      <c r="E444" s="64"/>
      <c r="F444" s="54"/>
    </row>
    <row r="445" spans="1:6" ht="23.25" x14ac:dyDescent="0.25">
      <c r="A445" s="58" t="s">
        <v>647</v>
      </c>
      <c r="B445" s="65" t="s">
        <v>992</v>
      </c>
      <c r="C445" s="66">
        <v>0</v>
      </c>
      <c r="D445" s="52">
        <v>402.15</v>
      </c>
      <c r="E445" s="64"/>
      <c r="F445" s="54"/>
    </row>
    <row r="446" spans="1:6" ht="23.25" x14ac:dyDescent="0.25">
      <c r="A446" s="58" t="s">
        <v>877</v>
      </c>
      <c r="B446" s="65" t="s">
        <v>993</v>
      </c>
      <c r="C446" s="66">
        <v>0</v>
      </c>
      <c r="D446" s="52">
        <v>402.15</v>
      </c>
      <c r="E446" s="64"/>
      <c r="F446" s="54"/>
    </row>
    <row r="447" spans="1:6" ht="23.25" x14ac:dyDescent="0.25">
      <c r="A447" s="58" t="s">
        <v>994</v>
      </c>
      <c r="B447" s="65" t="s">
        <v>995</v>
      </c>
      <c r="C447" s="66">
        <v>141</v>
      </c>
      <c r="D447" s="52">
        <v>0</v>
      </c>
      <c r="E447" s="64">
        <f t="shared" si="6"/>
        <v>0</v>
      </c>
      <c r="F447" s="54"/>
    </row>
    <row r="448" spans="1:6" ht="23.25" x14ac:dyDescent="0.25">
      <c r="A448" s="58" t="s">
        <v>996</v>
      </c>
      <c r="B448" s="65" t="s">
        <v>997</v>
      </c>
      <c r="C448" s="66">
        <v>942</v>
      </c>
      <c r="D448" s="52">
        <v>193.81942999999998</v>
      </c>
      <c r="E448" s="64">
        <f t="shared" si="6"/>
        <v>20.575311040339699</v>
      </c>
      <c r="F448" s="54"/>
    </row>
    <row r="449" spans="1:6" ht="45.75" x14ac:dyDescent="0.25">
      <c r="A449" s="58" t="s">
        <v>433</v>
      </c>
      <c r="B449" s="65" t="s">
        <v>998</v>
      </c>
      <c r="C449" s="66">
        <v>0</v>
      </c>
      <c r="D449" s="52">
        <v>168.41422</v>
      </c>
      <c r="E449" s="64"/>
      <c r="F449" s="54"/>
    </row>
    <row r="450" spans="1:6" ht="23.25" x14ac:dyDescent="0.25">
      <c r="A450" s="58" t="s">
        <v>435</v>
      </c>
      <c r="B450" s="65" t="s">
        <v>999</v>
      </c>
      <c r="C450" s="66">
        <v>0</v>
      </c>
      <c r="D450" s="52">
        <v>168.41422</v>
      </c>
      <c r="E450" s="64"/>
      <c r="F450" s="54"/>
    </row>
    <row r="451" spans="1:6" x14ac:dyDescent="0.25">
      <c r="A451" s="58" t="s">
        <v>437</v>
      </c>
      <c r="B451" s="65" t="s">
        <v>1000</v>
      </c>
      <c r="C451" s="66">
        <v>0</v>
      </c>
      <c r="D451" s="52">
        <v>114.75605999999999</v>
      </c>
      <c r="E451" s="64"/>
      <c r="F451" s="54"/>
    </row>
    <row r="452" spans="1:6" ht="34.5" x14ac:dyDescent="0.25">
      <c r="A452" s="58" t="s">
        <v>439</v>
      </c>
      <c r="B452" s="65" t="s">
        <v>1001</v>
      </c>
      <c r="C452" s="66">
        <v>0</v>
      </c>
      <c r="D452" s="52">
        <v>53.658160000000002</v>
      </c>
      <c r="E452" s="64"/>
      <c r="F452" s="54"/>
    </row>
    <row r="453" spans="1:6" ht="23.25" x14ac:dyDescent="0.25">
      <c r="A453" s="58" t="s">
        <v>449</v>
      </c>
      <c r="B453" s="65" t="s">
        <v>1002</v>
      </c>
      <c r="C453" s="66">
        <v>0</v>
      </c>
      <c r="D453" s="52">
        <v>25.40521</v>
      </c>
      <c r="E453" s="64"/>
      <c r="F453" s="54"/>
    </row>
    <row r="454" spans="1:6" ht="23.25" x14ac:dyDescent="0.25">
      <c r="A454" s="58" t="s">
        <v>451</v>
      </c>
      <c r="B454" s="65" t="s">
        <v>1003</v>
      </c>
      <c r="C454" s="66">
        <v>0</v>
      </c>
      <c r="D454" s="52">
        <v>25.40521</v>
      </c>
      <c r="E454" s="64"/>
      <c r="F454" s="54"/>
    </row>
    <row r="455" spans="1:6" ht="23.25" x14ac:dyDescent="0.25">
      <c r="A455" s="58" t="s">
        <v>453</v>
      </c>
      <c r="B455" s="65" t="s">
        <v>1004</v>
      </c>
      <c r="C455" s="66">
        <v>0</v>
      </c>
      <c r="D455" s="52">
        <v>9.2622099999999996</v>
      </c>
      <c r="E455" s="64"/>
      <c r="F455" s="54"/>
    </row>
    <row r="456" spans="1:6" x14ac:dyDescent="0.25">
      <c r="A456" s="58" t="s">
        <v>455</v>
      </c>
      <c r="B456" s="65" t="s">
        <v>1005</v>
      </c>
      <c r="C456" s="66">
        <v>0</v>
      </c>
      <c r="D456" s="52">
        <v>16.143000000000001</v>
      </c>
      <c r="E456" s="64"/>
      <c r="F456" s="54"/>
    </row>
    <row r="457" spans="1:6" ht="34.5" x14ac:dyDescent="0.25">
      <c r="A457" s="58" t="s">
        <v>1006</v>
      </c>
      <c r="B457" s="65" t="s">
        <v>1007</v>
      </c>
      <c r="C457" s="66">
        <v>122.1</v>
      </c>
      <c r="D457" s="52">
        <v>10.607299999999999</v>
      </c>
      <c r="E457" s="64">
        <f t="shared" si="6"/>
        <v>8.6873873873873872</v>
      </c>
      <c r="F457" s="54"/>
    </row>
    <row r="458" spans="1:6" ht="45.75" x14ac:dyDescent="0.25">
      <c r="A458" s="58" t="s">
        <v>433</v>
      </c>
      <c r="B458" s="65" t="s">
        <v>1008</v>
      </c>
      <c r="C458" s="66">
        <v>0</v>
      </c>
      <c r="D458" s="52">
        <v>10.607299999999999</v>
      </c>
      <c r="E458" s="64"/>
      <c r="F458" s="54"/>
    </row>
    <row r="459" spans="1:6" ht="23.25" x14ac:dyDescent="0.25">
      <c r="A459" s="58" t="s">
        <v>435</v>
      </c>
      <c r="B459" s="65" t="s">
        <v>1009</v>
      </c>
      <c r="C459" s="66">
        <v>0</v>
      </c>
      <c r="D459" s="52">
        <v>10.607299999999999</v>
      </c>
      <c r="E459" s="64"/>
      <c r="F459" s="54"/>
    </row>
    <row r="460" spans="1:6" x14ac:dyDescent="0.25">
      <c r="A460" s="58" t="s">
        <v>437</v>
      </c>
      <c r="B460" s="65" t="s">
        <v>1010</v>
      </c>
      <c r="C460" s="66">
        <v>0</v>
      </c>
      <c r="D460" s="52">
        <v>10.607299999999999</v>
      </c>
      <c r="E460" s="64"/>
      <c r="F460" s="54"/>
    </row>
    <row r="461" spans="1:6" ht="23.25" x14ac:dyDescent="0.25">
      <c r="A461" s="58" t="s">
        <v>1011</v>
      </c>
      <c r="B461" s="65" t="s">
        <v>1012</v>
      </c>
      <c r="C461" s="66">
        <v>781</v>
      </c>
      <c r="D461" s="52">
        <v>125.39747</v>
      </c>
      <c r="E461" s="64">
        <f t="shared" ref="E461:E516" si="7">D461/C461*100</f>
        <v>16.056014084507041</v>
      </c>
      <c r="F461" s="54"/>
    </row>
    <row r="462" spans="1:6" ht="45.75" x14ac:dyDescent="0.25">
      <c r="A462" s="58" t="s">
        <v>433</v>
      </c>
      <c r="B462" s="65" t="s">
        <v>1013</v>
      </c>
      <c r="C462" s="66">
        <v>0</v>
      </c>
      <c r="D462" s="52">
        <v>125.39747</v>
      </c>
      <c r="E462" s="64"/>
      <c r="F462" s="54"/>
    </row>
    <row r="463" spans="1:6" ht="23.25" x14ac:dyDescent="0.25">
      <c r="A463" s="58" t="s">
        <v>435</v>
      </c>
      <c r="B463" s="65" t="s">
        <v>1014</v>
      </c>
      <c r="C463" s="66">
        <v>0</v>
      </c>
      <c r="D463" s="52">
        <v>125.39747</v>
      </c>
      <c r="E463" s="64"/>
      <c r="F463" s="54"/>
    </row>
    <row r="464" spans="1:6" x14ac:dyDescent="0.25">
      <c r="A464" s="58" t="s">
        <v>437</v>
      </c>
      <c r="B464" s="65" t="s">
        <v>1015</v>
      </c>
      <c r="C464" s="66">
        <v>0</v>
      </c>
      <c r="D464" s="52">
        <v>125.03975</v>
      </c>
      <c r="E464" s="64"/>
      <c r="F464" s="54"/>
    </row>
    <row r="465" spans="1:6" ht="34.5" x14ac:dyDescent="0.25">
      <c r="A465" s="58" t="s">
        <v>1016</v>
      </c>
      <c r="B465" s="65" t="s">
        <v>1017</v>
      </c>
      <c r="C465" s="66">
        <v>65</v>
      </c>
      <c r="D465" s="52">
        <v>8.3502600000000005</v>
      </c>
      <c r="E465" s="64">
        <f t="shared" si="7"/>
        <v>12.846553846153846</v>
      </c>
      <c r="F465" s="54"/>
    </row>
    <row r="466" spans="1:6" ht="23.25" x14ac:dyDescent="0.25">
      <c r="A466" s="58" t="s">
        <v>684</v>
      </c>
      <c r="B466" s="65" t="s">
        <v>1018</v>
      </c>
      <c r="C466" s="66">
        <v>0</v>
      </c>
      <c r="D466" s="52">
        <v>8.3502600000000005</v>
      </c>
      <c r="E466" s="64"/>
      <c r="F466" s="54"/>
    </row>
    <row r="467" spans="1:6" x14ac:dyDescent="0.25">
      <c r="A467" s="58" t="s">
        <v>686</v>
      </c>
      <c r="B467" s="65" t="s">
        <v>1019</v>
      </c>
      <c r="C467" s="66">
        <v>0</v>
      </c>
      <c r="D467" s="52">
        <v>8.3502600000000005</v>
      </c>
      <c r="E467" s="64"/>
      <c r="F467" s="54"/>
    </row>
    <row r="468" spans="1:6" x14ac:dyDescent="0.25">
      <c r="A468" s="58" t="s">
        <v>699</v>
      </c>
      <c r="B468" s="65" t="s">
        <v>1020</v>
      </c>
      <c r="C468" s="66">
        <v>0</v>
      </c>
      <c r="D468" s="52">
        <v>8.3502600000000005</v>
      </c>
      <c r="E468" s="64"/>
      <c r="F468" s="54"/>
    </row>
    <row r="469" spans="1:6" x14ac:dyDescent="0.25">
      <c r="A469" s="58" t="s">
        <v>669</v>
      </c>
      <c r="B469" s="65" t="s">
        <v>1021</v>
      </c>
      <c r="C469" s="66">
        <v>24176.2</v>
      </c>
      <c r="D469" s="52">
        <v>4622.5218800000011</v>
      </c>
      <c r="E469" s="64">
        <f t="shared" si="7"/>
        <v>19.120134181550455</v>
      </c>
      <c r="F469" s="54"/>
    </row>
    <row r="470" spans="1:6" x14ac:dyDescent="0.25">
      <c r="A470" s="58" t="s">
        <v>775</v>
      </c>
      <c r="B470" s="65" t="s">
        <v>1022</v>
      </c>
      <c r="C470" s="66">
        <v>3196</v>
      </c>
      <c r="D470" s="52">
        <v>527.04</v>
      </c>
      <c r="E470" s="64">
        <f t="shared" si="7"/>
        <v>16.490613266583228</v>
      </c>
      <c r="F470" s="54"/>
    </row>
    <row r="471" spans="1:6" ht="34.5" x14ac:dyDescent="0.25">
      <c r="A471" s="58" t="s">
        <v>695</v>
      </c>
      <c r="B471" s="65" t="s">
        <v>1023</v>
      </c>
      <c r="C471" s="66">
        <v>3196</v>
      </c>
      <c r="D471" s="52">
        <v>527.04</v>
      </c>
      <c r="E471" s="64">
        <f t="shared" si="7"/>
        <v>16.490613266583228</v>
      </c>
      <c r="F471" s="54"/>
    </row>
    <row r="472" spans="1:6" x14ac:dyDescent="0.25">
      <c r="A472" s="58" t="s">
        <v>508</v>
      </c>
      <c r="B472" s="65" t="s">
        <v>1024</v>
      </c>
      <c r="C472" s="66">
        <v>0</v>
      </c>
      <c r="D472" s="52">
        <v>204.48</v>
      </c>
      <c r="E472" s="64"/>
      <c r="F472" s="54"/>
    </row>
    <row r="473" spans="1:6" ht="23.25" x14ac:dyDescent="0.25">
      <c r="A473" s="58" t="s">
        <v>647</v>
      </c>
      <c r="B473" s="65" t="s">
        <v>1025</v>
      </c>
      <c r="C473" s="66">
        <v>0</v>
      </c>
      <c r="D473" s="52">
        <v>204.48</v>
      </c>
      <c r="E473" s="64"/>
      <c r="F473" s="54"/>
    </row>
    <row r="474" spans="1:6" ht="23.25" x14ac:dyDescent="0.25">
      <c r="A474" s="58" t="s">
        <v>649</v>
      </c>
      <c r="B474" s="65" t="s">
        <v>1026</v>
      </c>
      <c r="C474" s="66">
        <v>0</v>
      </c>
      <c r="D474" s="52">
        <v>204.48</v>
      </c>
      <c r="E474" s="64"/>
      <c r="F474" s="54"/>
    </row>
    <row r="475" spans="1:6" ht="23.25" x14ac:dyDescent="0.25">
      <c r="A475" s="58" t="s">
        <v>684</v>
      </c>
      <c r="B475" s="65" t="s">
        <v>1027</v>
      </c>
      <c r="C475" s="66">
        <v>0</v>
      </c>
      <c r="D475" s="52">
        <v>322.56</v>
      </c>
      <c r="E475" s="64"/>
      <c r="F475" s="54"/>
    </row>
    <row r="476" spans="1:6" x14ac:dyDescent="0.25">
      <c r="A476" s="58" t="s">
        <v>686</v>
      </c>
      <c r="B476" s="65" t="s">
        <v>1028</v>
      </c>
      <c r="C476" s="66">
        <v>0</v>
      </c>
      <c r="D476" s="52">
        <v>322.56</v>
      </c>
      <c r="E476" s="64"/>
      <c r="F476" s="54"/>
    </row>
    <row r="477" spans="1:6" x14ac:dyDescent="0.25">
      <c r="A477" s="58" t="s">
        <v>699</v>
      </c>
      <c r="B477" s="65" t="s">
        <v>1029</v>
      </c>
      <c r="C477" s="66">
        <v>0</v>
      </c>
      <c r="D477" s="52">
        <v>322.56</v>
      </c>
      <c r="E477" s="64"/>
      <c r="F477" s="54"/>
    </row>
    <row r="478" spans="1:6" x14ac:dyDescent="0.25">
      <c r="A478" s="58" t="s">
        <v>671</v>
      </c>
      <c r="B478" s="65" t="s">
        <v>1030</v>
      </c>
      <c r="C478" s="66">
        <v>20980.2</v>
      </c>
      <c r="D478" s="52">
        <v>4095.4818800000003</v>
      </c>
      <c r="E478" s="64">
        <f t="shared" si="7"/>
        <v>19.520699897999066</v>
      </c>
      <c r="F478" s="54"/>
    </row>
    <row r="479" spans="1:6" ht="57" x14ac:dyDescent="0.25">
      <c r="A479" s="58" t="s">
        <v>1031</v>
      </c>
      <c r="B479" s="65" t="s">
        <v>1032</v>
      </c>
      <c r="C479" s="66">
        <v>1400</v>
      </c>
      <c r="D479" s="52">
        <v>102.29136</v>
      </c>
      <c r="E479" s="64">
        <f t="shared" si="7"/>
        <v>7.3065257142857138</v>
      </c>
      <c r="F479" s="54"/>
    </row>
    <row r="480" spans="1:6" x14ac:dyDescent="0.25">
      <c r="A480" s="58" t="s">
        <v>508</v>
      </c>
      <c r="B480" s="65" t="s">
        <v>1033</v>
      </c>
      <c r="C480" s="66">
        <v>0</v>
      </c>
      <c r="D480" s="52">
        <v>23.622049999999998</v>
      </c>
      <c r="E480" s="64"/>
      <c r="F480" s="54"/>
    </row>
    <row r="481" spans="1:6" ht="23.25" x14ac:dyDescent="0.25">
      <c r="A481" s="58" t="s">
        <v>647</v>
      </c>
      <c r="B481" s="65" t="s">
        <v>1034</v>
      </c>
      <c r="C481" s="66">
        <v>0</v>
      </c>
      <c r="D481" s="52">
        <v>23.622049999999998</v>
      </c>
      <c r="E481" s="64"/>
      <c r="F481" s="54"/>
    </row>
    <row r="482" spans="1:6" ht="23.25" x14ac:dyDescent="0.25">
      <c r="A482" s="58" t="s">
        <v>877</v>
      </c>
      <c r="B482" s="65" t="s">
        <v>1035</v>
      </c>
      <c r="C482" s="66">
        <v>0</v>
      </c>
      <c r="D482" s="52">
        <v>23.622049999999998</v>
      </c>
      <c r="E482" s="64"/>
      <c r="F482" s="54"/>
    </row>
    <row r="483" spans="1:6" ht="23.25" x14ac:dyDescent="0.25">
      <c r="A483" s="58" t="s">
        <v>684</v>
      </c>
      <c r="B483" s="65" t="s">
        <v>1036</v>
      </c>
      <c r="C483" s="66">
        <v>0</v>
      </c>
      <c r="D483" s="52">
        <v>78.669309999999996</v>
      </c>
      <c r="E483" s="64"/>
      <c r="F483" s="54"/>
    </row>
    <row r="484" spans="1:6" x14ac:dyDescent="0.25">
      <c r="A484" s="58" t="s">
        <v>686</v>
      </c>
      <c r="B484" s="65" t="s">
        <v>1037</v>
      </c>
      <c r="C484" s="66">
        <v>0</v>
      </c>
      <c r="D484" s="52">
        <v>78.669309999999996</v>
      </c>
      <c r="E484" s="64"/>
      <c r="F484" s="54"/>
    </row>
    <row r="485" spans="1:6" x14ac:dyDescent="0.25">
      <c r="A485" s="58" t="s">
        <v>699</v>
      </c>
      <c r="B485" s="65" t="s">
        <v>1038</v>
      </c>
      <c r="C485" s="66">
        <v>0</v>
      </c>
      <c r="D485" s="52">
        <v>78.669309999999996</v>
      </c>
      <c r="E485" s="64"/>
      <c r="F485" s="54"/>
    </row>
    <row r="486" spans="1:6" x14ac:dyDescent="0.25">
      <c r="A486" s="58" t="s">
        <v>1039</v>
      </c>
      <c r="B486" s="65" t="s">
        <v>1040</v>
      </c>
      <c r="C486" s="66">
        <v>10463</v>
      </c>
      <c r="D486" s="52">
        <v>2289.3584900000001</v>
      </c>
      <c r="E486" s="64">
        <f t="shared" si="7"/>
        <v>21.880516964541719</v>
      </c>
      <c r="F486" s="54"/>
    </row>
    <row r="487" spans="1:6" x14ac:dyDescent="0.25">
      <c r="A487" s="58" t="s">
        <v>508</v>
      </c>
      <c r="B487" s="65" t="s">
        <v>1041</v>
      </c>
      <c r="C487" s="66">
        <v>0</v>
      </c>
      <c r="D487" s="52">
        <v>2289.3584900000001</v>
      </c>
      <c r="E487" s="64"/>
      <c r="F487" s="54"/>
    </row>
    <row r="488" spans="1:6" x14ac:dyDescent="0.25">
      <c r="A488" s="58" t="s">
        <v>1042</v>
      </c>
      <c r="B488" s="65" t="s">
        <v>1043</v>
      </c>
      <c r="C488" s="66">
        <v>0</v>
      </c>
      <c r="D488" s="52">
        <v>2289.3584900000001</v>
      </c>
      <c r="E488" s="64"/>
      <c r="F488" s="54"/>
    </row>
    <row r="489" spans="1:6" ht="23.25" x14ac:dyDescent="0.25">
      <c r="A489" s="58" t="s">
        <v>1044</v>
      </c>
      <c r="B489" s="65" t="s">
        <v>1045</v>
      </c>
      <c r="C489" s="66">
        <v>0</v>
      </c>
      <c r="D489" s="52">
        <v>2289.3584900000001</v>
      </c>
      <c r="E489" s="64"/>
      <c r="F489" s="54"/>
    </row>
    <row r="490" spans="1:6" ht="23.25" x14ac:dyDescent="0.25">
      <c r="A490" s="58" t="s">
        <v>1046</v>
      </c>
      <c r="B490" s="65" t="s">
        <v>1047</v>
      </c>
      <c r="C490" s="66">
        <v>7630</v>
      </c>
      <c r="D490" s="52">
        <v>1489.365</v>
      </c>
      <c r="E490" s="64">
        <f t="shared" si="7"/>
        <v>19.519855832241152</v>
      </c>
      <c r="F490" s="54"/>
    </row>
    <row r="491" spans="1:6" x14ac:dyDescent="0.25">
      <c r="A491" s="58" t="s">
        <v>508</v>
      </c>
      <c r="B491" s="65" t="s">
        <v>1048</v>
      </c>
      <c r="C491" s="66">
        <v>0</v>
      </c>
      <c r="D491" s="52">
        <v>1489.365</v>
      </c>
      <c r="E491" s="64"/>
      <c r="F491" s="54"/>
    </row>
    <row r="492" spans="1:6" ht="23.25" x14ac:dyDescent="0.25">
      <c r="A492" s="58" t="s">
        <v>647</v>
      </c>
      <c r="B492" s="65" t="s">
        <v>1049</v>
      </c>
      <c r="C492" s="66">
        <v>0</v>
      </c>
      <c r="D492" s="52">
        <v>1489.365</v>
      </c>
      <c r="E492" s="64"/>
      <c r="F492" s="54"/>
    </row>
    <row r="493" spans="1:6" ht="23.25" x14ac:dyDescent="0.25">
      <c r="A493" s="58" t="s">
        <v>877</v>
      </c>
      <c r="B493" s="65" t="s">
        <v>1050</v>
      </c>
      <c r="C493" s="66">
        <v>0</v>
      </c>
      <c r="D493" s="52">
        <v>1489.365</v>
      </c>
      <c r="E493" s="64"/>
      <c r="F493" s="54"/>
    </row>
    <row r="494" spans="1:6" x14ac:dyDescent="0.25">
      <c r="A494" s="58" t="s">
        <v>1051</v>
      </c>
      <c r="B494" s="65" t="s">
        <v>1052</v>
      </c>
      <c r="C494" s="66">
        <v>1279</v>
      </c>
      <c r="D494" s="52">
        <v>214.46702999999999</v>
      </c>
      <c r="E494" s="64">
        <f t="shared" si="7"/>
        <v>16.7683369820172</v>
      </c>
      <c r="F494" s="54"/>
    </row>
    <row r="495" spans="1:6" x14ac:dyDescent="0.25">
      <c r="A495" s="58" t="s">
        <v>508</v>
      </c>
      <c r="B495" s="65" t="s">
        <v>1053</v>
      </c>
      <c r="C495" s="66">
        <v>0</v>
      </c>
      <c r="D495" s="52">
        <v>214.46702999999999</v>
      </c>
      <c r="E495" s="64"/>
      <c r="F495" s="54"/>
    </row>
    <row r="496" spans="1:6" x14ac:dyDescent="0.25">
      <c r="A496" s="58" t="s">
        <v>1042</v>
      </c>
      <c r="B496" s="65" t="s">
        <v>1054</v>
      </c>
      <c r="C496" s="66">
        <v>0</v>
      </c>
      <c r="D496" s="52">
        <v>214.46702999999999</v>
      </c>
      <c r="E496" s="64"/>
      <c r="F496" s="54"/>
    </row>
    <row r="497" spans="1:6" ht="23.25" x14ac:dyDescent="0.25">
      <c r="A497" s="58" t="s">
        <v>1044</v>
      </c>
      <c r="B497" s="65" t="s">
        <v>1055</v>
      </c>
      <c r="C497" s="66">
        <v>0</v>
      </c>
      <c r="D497" s="52">
        <v>214.46702999999999</v>
      </c>
      <c r="E497" s="64"/>
      <c r="F497" s="54"/>
    </row>
    <row r="498" spans="1:6" ht="79.5" x14ac:dyDescent="0.25">
      <c r="A498" s="58" t="s">
        <v>1056</v>
      </c>
      <c r="B498" s="65" t="s">
        <v>1057</v>
      </c>
      <c r="C498" s="66">
        <v>58.2</v>
      </c>
      <c r="D498" s="52">
        <v>0</v>
      </c>
      <c r="E498" s="64">
        <f t="shared" si="7"/>
        <v>0</v>
      </c>
      <c r="F498" s="54"/>
    </row>
    <row r="499" spans="1:6" ht="34.5" x14ac:dyDescent="0.25">
      <c r="A499" s="58" t="s">
        <v>1058</v>
      </c>
      <c r="B499" s="65" t="s">
        <v>1059</v>
      </c>
      <c r="C499" s="66">
        <v>150</v>
      </c>
      <c r="D499" s="52">
        <v>0</v>
      </c>
      <c r="E499" s="64">
        <f t="shared" si="7"/>
        <v>0</v>
      </c>
      <c r="F499" s="54"/>
    </row>
    <row r="500" spans="1:6" x14ac:dyDescent="0.25">
      <c r="A500" s="58" t="s">
        <v>781</v>
      </c>
      <c r="B500" s="65" t="s">
        <v>1060</v>
      </c>
      <c r="C500" s="66">
        <v>2193.8440000000001</v>
      </c>
      <c r="D500" s="52">
        <v>382.35953999999998</v>
      </c>
      <c r="E500" s="64">
        <f t="shared" si="7"/>
        <v>17.428747896386433</v>
      </c>
      <c r="F500" s="54"/>
    </row>
    <row r="501" spans="1:6" x14ac:dyDescent="0.25">
      <c r="A501" s="58" t="s">
        <v>1061</v>
      </c>
      <c r="B501" s="65" t="s">
        <v>1062</v>
      </c>
      <c r="C501" s="66">
        <v>2193.8440000000001</v>
      </c>
      <c r="D501" s="52">
        <v>382.35953999999998</v>
      </c>
      <c r="E501" s="64">
        <f t="shared" si="7"/>
        <v>17.428747896386433</v>
      </c>
      <c r="F501" s="54"/>
    </row>
    <row r="502" spans="1:6" x14ac:dyDescent="0.25">
      <c r="A502" s="58" t="s">
        <v>249</v>
      </c>
      <c r="B502" s="65" t="s">
        <v>1063</v>
      </c>
      <c r="C502" s="66">
        <v>2193.8440000000001</v>
      </c>
      <c r="D502" s="52">
        <v>382.35953999999998</v>
      </c>
      <c r="E502" s="64">
        <f t="shared" si="7"/>
        <v>17.428747896386433</v>
      </c>
      <c r="F502" s="54"/>
    </row>
    <row r="503" spans="1:6" ht="23.25" x14ac:dyDescent="0.25">
      <c r="A503" s="58" t="s">
        <v>684</v>
      </c>
      <c r="B503" s="65" t="s">
        <v>1064</v>
      </c>
      <c r="C503" s="66">
        <v>0</v>
      </c>
      <c r="D503" s="52">
        <v>382.35953999999998</v>
      </c>
      <c r="E503" s="64"/>
      <c r="F503" s="54"/>
    </row>
    <row r="504" spans="1:6" x14ac:dyDescent="0.25">
      <c r="A504" s="58" t="s">
        <v>686</v>
      </c>
      <c r="B504" s="65" t="s">
        <v>1065</v>
      </c>
      <c r="C504" s="66">
        <v>0</v>
      </c>
      <c r="D504" s="52">
        <v>382.35953999999998</v>
      </c>
      <c r="E504" s="64"/>
      <c r="F504" s="54"/>
    </row>
    <row r="505" spans="1:6" ht="57" x14ac:dyDescent="0.25">
      <c r="A505" s="58" t="s">
        <v>954</v>
      </c>
      <c r="B505" s="65" t="s">
        <v>1066</v>
      </c>
      <c r="C505" s="66">
        <v>0</v>
      </c>
      <c r="D505" s="52">
        <v>382.35953999999998</v>
      </c>
      <c r="E505" s="64"/>
      <c r="F505" s="54"/>
    </row>
    <row r="506" spans="1:6" x14ac:dyDescent="0.25">
      <c r="A506" s="58" t="s">
        <v>237</v>
      </c>
      <c r="B506" s="65" t="s">
        <v>1067</v>
      </c>
      <c r="C506" s="66">
        <v>26069.599999999999</v>
      </c>
      <c r="D506" s="52">
        <v>4597.3118400000012</v>
      </c>
      <c r="E506" s="64">
        <f t="shared" si="7"/>
        <v>17.634761714794248</v>
      </c>
      <c r="F506" s="54"/>
    </row>
    <row r="507" spans="1:6" x14ac:dyDescent="0.25">
      <c r="A507" s="58" t="s">
        <v>427</v>
      </c>
      <c r="B507" s="65" t="s">
        <v>1068</v>
      </c>
      <c r="C507" s="66">
        <v>833</v>
      </c>
      <c r="D507" s="52">
        <v>200.29703000000001</v>
      </c>
      <c r="E507" s="64">
        <f t="shared" si="7"/>
        <v>24.045261704681874</v>
      </c>
      <c r="F507" s="54"/>
    </row>
    <row r="508" spans="1:6" ht="34.5" x14ac:dyDescent="0.25">
      <c r="A508" s="58" t="s">
        <v>441</v>
      </c>
      <c r="B508" s="65" t="s">
        <v>1069</v>
      </c>
      <c r="C508" s="66">
        <v>833</v>
      </c>
      <c r="D508" s="52">
        <v>200.29703000000001</v>
      </c>
      <c r="E508" s="64">
        <f t="shared" si="7"/>
        <v>24.045261704681874</v>
      </c>
      <c r="F508" s="54"/>
    </row>
    <row r="509" spans="1:6" ht="23.25" x14ac:dyDescent="0.25">
      <c r="A509" s="58" t="s">
        <v>443</v>
      </c>
      <c r="B509" s="65" t="s">
        <v>1070</v>
      </c>
      <c r="C509" s="66">
        <v>833</v>
      </c>
      <c r="D509" s="52">
        <v>200.29703000000001</v>
      </c>
      <c r="E509" s="64">
        <f t="shared" si="7"/>
        <v>24.045261704681874</v>
      </c>
      <c r="F509" s="54"/>
    </row>
    <row r="510" spans="1:6" ht="45.75" x14ac:dyDescent="0.25">
      <c r="A510" s="58" t="s">
        <v>433</v>
      </c>
      <c r="B510" s="65" t="s">
        <v>1071</v>
      </c>
      <c r="C510" s="66">
        <v>0</v>
      </c>
      <c r="D510" s="52">
        <v>200.29703000000001</v>
      </c>
      <c r="E510" s="64"/>
      <c r="F510" s="54"/>
    </row>
    <row r="511" spans="1:6" ht="23.25" x14ac:dyDescent="0.25">
      <c r="A511" s="58" t="s">
        <v>435</v>
      </c>
      <c r="B511" s="65" t="s">
        <v>1072</v>
      </c>
      <c r="C511" s="66">
        <v>0</v>
      </c>
      <c r="D511" s="52">
        <v>200.29703000000001</v>
      </c>
      <c r="E511" s="64"/>
      <c r="F511" s="54"/>
    </row>
    <row r="512" spans="1:6" x14ac:dyDescent="0.25">
      <c r="A512" s="58" t="s">
        <v>437</v>
      </c>
      <c r="B512" s="65" t="s">
        <v>1073</v>
      </c>
      <c r="C512" s="66">
        <v>0</v>
      </c>
      <c r="D512" s="52">
        <v>159.32249999999999</v>
      </c>
      <c r="E512" s="64"/>
      <c r="F512" s="54"/>
    </row>
    <row r="513" spans="1:6" ht="34.5" x14ac:dyDescent="0.25">
      <c r="A513" s="58" t="s">
        <v>439</v>
      </c>
      <c r="B513" s="65" t="s">
        <v>1074</v>
      </c>
      <c r="C513" s="66">
        <v>0</v>
      </c>
      <c r="D513" s="52">
        <v>40.974530000000001</v>
      </c>
      <c r="E513" s="64"/>
      <c r="F513" s="54"/>
    </row>
    <row r="514" spans="1:6" ht="23.25" x14ac:dyDescent="0.25">
      <c r="A514" s="58" t="s">
        <v>1075</v>
      </c>
      <c r="B514" s="65" t="s">
        <v>1076</v>
      </c>
      <c r="C514" s="66">
        <v>25236.6</v>
      </c>
      <c r="D514" s="52">
        <v>4397.0148100000006</v>
      </c>
      <c r="E514" s="64">
        <f t="shared" si="7"/>
        <v>17.423166393254245</v>
      </c>
      <c r="F514" s="54"/>
    </row>
    <row r="515" spans="1:6" ht="23.25" x14ac:dyDescent="0.25">
      <c r="A515" s="58" t="s">
        <v>1077</v>
      </c>
      <c r="B515" s="65" t="s">
        <v>1078</v>
      </c>
      <c r="C515" s="66">
        <v>25236.6</v>
      </c>
      <c r="D515" s="52">
        <v>4397.0148100000006</v>
      </c>
      <c r="E515" s="64">
        <f t="shared" si="7"/>
        <v>17.423166393254245</v>
      </c>
      <c r="F515" s="54"/>
    </row>
    <row r="516" spans="1:6" x14ac:dyDescent="0.25">
      <c r="A516" s="58" t="s">
        <v>1079</v>
      </c>
      <c r="B516" s="65" t="s">
        <v>1080</v>
      </c>
      <c r="C516" s="66">
        <v>1981</v>
      </c>
      <c r="D516" s="52">
        <v>386.08911000000001</v>
      </c>
      <c r="E516" s="64">
        <f t="shared" si="7"/>
        <v>19.489606764260476</v>
      </c>
      <c r="F516" s="54"/>
    </row>
    <row r="517" spans="1:6" ht="45.75" x14ac:dyDescent="0.25">
      <c r="A517" s="58" t="s">
        <v>433</v>
      </c>
      <c r="B517" s="65" t="s">
        <v>1081</v>
      </c>
      <c r="C517" s="66">
        <v>0</v>
      </c>
      <c r="D517" s="52">
        <v>361.73910999999998</v>
      </c>
      <c r="E517" s="64"/>
      <c r="F517" s="54"/>
    </row>
    <row r="518" spans="1:6" ht="23.25" x14ac:dyDescent="0.25">
      <c r="A518" s="58" t="s">
        <v>435</v>
      </c>
      <c r="B518" s="65" t="s">
        <v>1082</v>
      </c>
      <c r="C518" s="66">
        <v>0</v>
      </c>
      <c r="D518" s="52">
        <v>361.73910999999998</v>
      </c>
      <c r="E518" s="64"/>
      <c r="F518" s="54"/>
    </row>
    <row r="519" spans="1:6" x14ac:dyDescent="0.25">
      <c r="A519" s="58" t="s">
        <v>437</v>
      </c>
      <c r="B519" s="65" t="s">
        <v>1083</v>
      </c>
      <c r="C519" s="66">
        <v>0</v>
      </c>
      <c r="D519" s="52">
        <v>289.40127000000001</v>
      </c>
      <c r="E519" s="64"/>
      <c r="F519" s="54"/>
    </row>
    <row r="520" spans="1:6" ht="34.5" x14ac:dyDescent="0.25">
      <c r="A520" s="58" t="s">
        <v>439</v>
      </c>
      <c r="B520" s="65" t="s">
        <v>1084</v>
      </c>
      <c r="C520" s="66">
        <v>0</v>
      </c>
      <c r="D520" s="52">
        <v>72.33784</v>
      </c>
      <c r="E520" s="64"/>
      <c r="F520" s="54"/>
    </row>
    <row r="521" spans="1:6" ht="23.25" x14ac:dyDescent="0.25">
      <c r="A521" s="58" t="s">
        <v>449</v>
      </c>
      <c r="B521" s="65" t="s">
        <v>1085</v>
      </c>
      <c r="C521" s="66">
        <v>0</v>
      </c>
      <c r="D521" s="52">
        <v>24.35</v>
      </c>
      <c r="E521" s="64"/>
      <c r="F521" s="54"/>
    </row>
    <row r="522" spans="1:6" ht="23.25" x14ac:dyDescent="0.25">
      <c r="A522" s="58" t="s">
        <v>451</v>
      </c>
      <c r="B522" s="65" t="s">
        <v>1086</v>
      </c>
      <c r="C522" s="66">
        <v>0</v>
      </c>
      <c r="D522" s="52">
        <v>24.35</v>
      </c>
      <c r="E522" s="64"/>
      <c r="F522" s="54"/>
    </row>
    <row r="523" spans="1:6" ht="23.25" x14ac:dyDescent="0.25">
      <c r="A523" s="58" t="s">
        <v>453</v>
      </c>
      <c r="B523" s="65" t="s">
        <v>1087</v>
      </c>
      <c r="C523" s="66">
        <v>0</v>
      </c>
      <c r="D523" s="52">
        <v>24.35</v>
      </c>
      <c r="E523" s="64"/>
      <c r="F523" s="54"/>
    </row>
    <row r="524" spans="1:6" ht="23.25" x14ac:dyDescent="0.25">
      <c r="A524" s="58" t="s">
        <v>1088</v>
      </c>
      <c r="B524" s="65" t="s">
        <v>1089</v>
      </c>
      <c r="C524" s="66">
        <v>3</v>
      </c>
      <c r="D524" s="52">
        <v>0</v>
      </c>
      <c r="E524" s="64">
        <f t="shared" ref="E524:E575" si="8">D524/C524*100</f>
        <v>0</v>
      </c>
      <c r="F524" s="54"/>
    </row>
    <row r="525" spans="1:6" ht="34.5" x14ac:dyDescent="0.25">
      <c r="A525" s="58" t="s">
        <v>1090</v>
      </c>
      <c r="B525" s="65" t="s">
        <v>1091</v>
      </c>
      <c r="C525" s="66">
        <v>2200</v>
      </c>
      <c r="D525" s="52">
        <v>0</v>
      </c>
      <c r="E525" s="64">
        <f t="shared" si="8"/>
        <v>0</v>
      </c>
      <c r="F525" s="54"/>
    </row>
    <row r="526" spans="1:6" x14ac:dyDescent="0.25">
      <c r="A526" s="58" t="s">
        <v>1092</v>
      </c>
      <c r="B526" s="65" t="s">
        <v>1093</v>
      </c>
      <c r="C526" s="66">
        <v>18702</v>
      </c>
      <c r="D526" s="52">
        <v>4010.9257000000002</v>
      </c>
      <c r="E526" s="64">
        <f t="shared" si="8"/>
        <v>21.446506790717571</v>
      </c>
      <c r="F526" s="54"/>
    </row>
    <row r="527" spans="1:6" ht="45.75" x14ac:dyDescent="0.25">
      <c r="A527" s="58" t="s">
        <v>433</v>
      </c>
      <c r="B527" s="65" t="s">
        <v>1094</v>
      </c>
      <c r="C527" s="66">
        <v>0</v>
      </c>
      <c r="D527" s="52">
        <v>3604.3840099999998</v>
      </c>
      <c r="E527" s="64"/>
      <c r="F527" s="54"/>
    </row>
    <row r="528" spans="1:6" ht="23.25" x14ac:dyDescent="0.25">
      <c r="A528" s="58" t="s">
        <v>435</v>
      </c>
      <c r="B528" s="65" t="s">
        <v>1095</v>
      </c>
      <c r="C528" s="66">
        <v>0</v>
      </c>
      <c r="D528" s="52">
        <v>3604.3840099999998</v>
      </c>
      <c r="E528" s="64"/>
      <c r="F528" s="54"/>
    </row>
    <row r="529" spans="1:6" x14ac:dyDescent="0.25">
      <c r="A529" s="58" t="s">
        <v>437</v>
      </c>
      <c r="B529" s="65" t="s">
        <v>1096</v>
      </c>
      <c r="C529" s="66">
        <v>0</v>
      </c>
      <c r="D529" s="52">
        <v>2874.0843199999999</v>
      </c>
      <c r="E529" s="64"/>
      <c r="F529" s="54"/>
    </row>
    <row r="530" spans="1:6" ht="34.5" x14ac:dyDescent="0.25">
      <c r="A530" s="58" t="s">
        <v>439</v>
      </c>
      <c r="B530" s="65" t="s">
        <v>1097</v>
      </c>
      <c r="C530" s="66">
        <v>0</v>
      </c>
      <c r="D530" s="52">
        <v>730.29968999999994</v>
      </c>
      <c r="E530" s="64"/>
      <c r="F530" s="54"/>
    </row>
    <row r="531" spans="1:6" ht="23.25" x14ac:dyDescent="0.25">
      <c r="A531" s="58" t="s">
        <v>449</v>
      </c>
      <c r="B531" s="65" t="s">
        <v>1098</v>
      </c>
      <c r="C531" s="66">
        <v>0</v>
      </c>
      <c r="D531" s="52">
        <v>406.54169000000002</v>
      </c>
      <c r="E531" s="64"/>
      <c r="F531" s="54"/>
    </row>
    <row r="532" spans="1:6" ht="23.25" x14ac:dyDescent="0.25">
      <c r="A532" s="58" t="s">
        <v>451</v>
      </c>
      <c r="B532" s="65" t="s">
        <v>1099</v>
      </c>
      <c r="C532" s="66">
        <v>0</v>
      </c>
      <c r="D532" s="52">
        <v>406.54169000000002</v>
      </c>
      <c r="E532" s="64"/>
      <c r="F532" s="54"/>
    </row>
    <row r="533" spans="1:6" ht="23.25" x14ac:dyDescent="0.25">
      <c r="A533" s="58" t="s">
        <v>453</v>
      </c>
      <c r="B533" s="65" t="s">
        <v>1100</v>
      </c>
      <c r="C533" s="66">
        <v>0</v>
      </c>
      <c r="D533" s="52">
        <v>41.722790000000003</v>
      </c>
      <c r="E533" s="64"/>
      <c r="F533" s="54"/>
    </row>
    <row r="534" spans="1:6" x14ac:dyDescent="0.25">
      <c r="A534" s="58" t="s">
        <v>455</v>
      </c>
      <c r="B534" s="65" t="s">
        <v>1101</v>
      </c>
      <c r="C534" s="66">
        <v>0</v>
      </c>
      <c r="D534" s="52">
        <v>239.13589999999999</v>
      </c>
      <c r="E534" s="64"/>
      <c r="F534" s="54"/>
    </row>
    <row r="535" spans="1:6" x14ac:dyDescent="0.25">
      <c r="A535" s="58" t="s">
        <v>457</v>
      </c>
      <c r="B535" s="65" t="s">
        <v>1102</v>
      </c>
      <c r="C535" s="66">
        <v>0</v>
      </c>
      <c r="D535" s="52">
        <v>125.68300000000001</v>
      </c>
      <c r="E535" s="64"/>
      <c r="F535" s="54"/>
    </row>
    <row r="536" spans="1:6" ht="45.75" x14ac:dyDescent="0.25">
      <c r="A536" s="58" t="s">
        <v>1103</v>
      </c>
      <c r="B536" s="65" t="s">
        <v>1104</v>
      </c>
      <c r="C536" s="66">
        <v>2200</v>
      </c>
      <c r="D536" s="52">
        <v>0</v>
      </c>
      <c r="E536" s="64">
        <f t="shared" si="8"/>
        <v>0</v>
      </c>
      <c r="F536" s="54"/>
    </row>
    <row r="537" spans="1:6" ht="23.25" x14ac:dyDescent="0.25">
      <c r="A537" s="58" t="s">
        <v>1105</v>
      </c>
      <c r="B537" s="65" t="s">
        <v>1106</v>
      </c>
      <c r="C537" s="66">
        <v>150.6</v>
      </c>
      <c r="D537" s="52">
        <v>0</v>
      </c>
      <c r="E537" s="64">
        <f t="shared" si="8"/>
        <v>0</v>
      </c>
      <c r="F537" s="54"/>
    </row>
    <row r="538" spans="1:6" ht="30" customHeight="1" x14ac:dyDescent="0.25">
      <c r="A538" s="86" t="s">
        <v>1188</v>
      </c>
      <c r="B538" s="87" t="s">
        <v>1107</v>
      </c>
      <c r="C538" s="88">
        <v>27504</v>
      </c>
      <c r="D538" s="89">
        <v>6271.5177800000001</v>
      </c>
      <c r="E538" s="85">
        <f t="shared" si="8"/>
        <v>22.802202515997674</v>
      </c>
      <c r="F538" s="54"/>
    </row>
    <row r="539" spans="1:6" x14ac:dyDescent="0.25">
      <c r="A539" s="58" t="s">
        <v>427</v>
      </c>
      <c r="B539" s="65" t="s">
        <v>1108</v>
      </c>
      <c r="C539" s="66">
        <v>24955</v>
      </c>
      <c r="D539" s="52">
        <v>4013.9399400000002</v>
      </c>
      <c r="E539" s="64">
        <f t="shared" si="8"/>
        <v>16.084712242035664</v>
      </c>
      <c r="F539" s="54"/>
    </row>
    <row r="540" spans="1:6" ht="34.5" x14ac:dyDescent="0.25">
      <c r="A540" s="58" t="s">
        <v>1109</v>
      </c>
      <c r="B540" s="65" t="s">
        <v>1110</v>
      </c>
      <c r="C540" s="66">
        <v>18747</v>
      </c>
      <c r="D540" s="52">
        <v>4013.9399400000002</v>
      </c>
      <c r="E540" s="64">
        <f t="shared" si="8"/>
        <v>21.411105456873099</v>
      </c>
      <c r="F540" s="54"/>
    </row>
    <row r="541" spans="1:6" ht="23.25" x14ac:dyDescent="0.25">
      <c r="A541" s="58" t="s">
        <v>443</v>
      </c>
      <c r="B541" s="65" t="s">
        <v>1111</v>
      </c>
      <c r="C541" s="66">
        <v>6366</v>
      </c>
      <c r="D541" s="52">
        <v>1076.51405</v>
      </c>
      <c r="E541" s="64">
        <f t="shared" si="8"/>
        <v>16.910368363179391</v>
      </c>
      <c r="F541" s="54"/>
    </row>
    <row r="542" spans="1:6" ht="45.75" x14ac:dyDescent="0.25">
      <c r="A542" s="58" t="s">
        <v>433</v>
      </c>
      <c r="B542" s="65" t="s">
        <v>1112</v>
      </c>
      <c r="C542" s="66">
        <v>0</v>
      </c>
      <c r="D542" s="52">
        <v>1067.41463</v>
      </c>
      <c r="E542" s="64"/>
      <c r="F542" s="54"/>
    </row>
    <row r="543" spans="1:6" ht="23.25" x14ac:dyDescent="0.25">
      <c r="A543" s="58" t="s">
        <v>435</v>
      </c>
      <c r="B543" s="65" t="s">
        <v>1113</v>
      </c>
      <c r="C543" s="66">
        <v>0</v>
      </c>
      <c r="D543" s="52">
        <v>1067.41463</v>
      </c>
      <c r="E543" s="64"/>
      <c r="F543" s="54"/>
    </row>
    <row r="544" spans="1:6" x14ac:dyDescent="0.25">
      <c r="A544" s="58" t="s">
        <v>437</v>
      </c>
      <c r="B544" s="65" t="s">
        <v>1114</v>
      </c>
      <c r="C544" s="66">
        <v>0</v>
      </c>
      <c r="D544" s="52">
        <v>852.82972999999993</v>
      </c>
      <c r="E544" s="64"/>
      <c r="F544" s="54"/>
    </row>
    <row r="545" spans="1:6" ht="34.5" x14ac:dyDescent="0.25">
      <c r="A545" s="58" t="s">
        <v>439</v>
      </c>
      <c r="B545" s="65" t="s">
        <v>1115</v>
      </c>
      <c r="C545" s="66">
        <v>0</v>
      </c>
      <c r="D545" s="52">
        <v>214.5849</v>
      </c>
      <c r="E545" s="64"/>
      <c r="F545" s="54"/>
    </row>
    <row r="546" spans="1:6" ht="23.25" x14ac:dyDescent="0.25">
      <c r="A546" s="58" t="s">
        <v>449</v>
      </c>
      <c r="B546" s="65" t="s">
        <v>1116</v>
      </c>
      <c r="C546" s="66">
        <v>0</v>
      </c>
      <c r="D546" s="52">
        <v>9.0994200000000003</v>
      </c>
      <c r="E546" s="64"/>
      <c r="F546" s="54"/>
    </row>
    <row r="547" spans="1:6" ht="23.25" x14ac:dyDescent="0.25">
      <c r="A547" s="58" t="s">
        <v>451</v>
      </c>
      <c r="B547" s="65" t="s">
        <v>1117</v>
      </c>
      <c r="C547" s="66">
        <v>0</v>
      </c>
      <c r="D547" s="52">
        <v>9.0994200000000003</v>
      </c>
      <c r="E547" s="64"/>
      <c r="F547" s="54"/>
    </row>
    <row r="548" spans="1:6" ht="23.25" x14ac:dyDescent="0.25">
      <c r="A548" s="58" t="s">
        <v>453</v>
      </c>
      <c r="B548" s="65" t="s">
        <v>1118</v>
      </c>
      <c r="C548" s="66">
        <v>0</v>
      </c>
      <c r="D548" s="52">
        <v>9.0994200000000003</v>
      </c>
      <c r="E548" s="64"/>
      <c r="F548" s="54"/>
    </row>
    <row r="549" spans="1:6" ht="23.25" x14ac:dyDescent="0.25">
      <c r="A549" s="58" t="s">
        <v>768</v>
      </c>
      <c r="B549" s="65" t="s">
        <v>1119</v>
      </c>
      <c r="C549" s="66">
        <v>12381</v>
      </c>
      <c r="D549" s="52">
        <v>2937.42589</v>
      </c>
      <c r="E549" s="64">
        <f t="shared" si="8"/>
        <v>23.725271706647284</v>
      </c>
      <c r="F549" s="54"/>
    </row>
    <row r="550" spans="1:6" ht="45.75" x14ac:dyDescent="0.25">
      <c r="A550" s="58" t="s">
        <v>433</v>
      </c>
      <c r="B550" s="65" t="s">
        <v>1120</v>
      </c>
      <c r="C550" s="66">
        <v>0</v>
      </c>
      <c r="D550" s="52">
        <v>2609.8362499999998</v>
      </c>
      <c r="E550" s="64"/>
      <c r="F550" s="54"/>
    </row>
    <row r="551" spans="1:6" ht="23.25" x14ac:dyDescent="0.25">
      <c r="A551" s="58" t="s">
        <v>435</v>
      </c>
      <c r="B551" s="65" t="s">
        <v>1121</v>
      </c>
      <c r="C551" s="66">
        <v>0</v>
      </c>
      <c r="D551" s="52">
        <v>2609.8362499999998</v>
      </c>
      <c r="E551" s="64"/>
      <c r="F551" s="54"/>
    </row>
    <row r="552" spans="1:6" x14ac:dyDescent="0.25">
      <c r="A552" s="58" t="s">
        <v>437</v>
      </c>
      <c r="B552" s="65" t="s">
        <v>1122</v>
      </c>
      <c r="C552" s="66">
        <v>0</v>
      </c>
      <c r="D552" s="52">
        <v>2085.8075800000001</v>
      </c>
      <c r="E552" s="64"/>
      <c r="F552" s="54"/>
    </row>
    <row r="553" spans="1:6" ht="34.5" x14ac:dyDescent="0.25">
      <c r="A553" s="58" t="s">
        <v>439</v>
      </c>
      <c r="B553" s="65" t="s">
        <v>1123</v>
      </c>
      <c r="C553" s="66">
        <v>0</v>
      </c>
      <c r="D553" s="52">
        <v>524.02867000000003</v>
      </c>
      <c r="E553" s="64"/>
      <c r="F553" s="54"/>
    </row>
    <row r="554" spans="1:6" ht="23.25" x14ac:dyDescent="0.25">
      <c r="A554" s="58" t="s">
        <v>449</v>
      </c>
      <c r="B554" s="65" t="s">
        <v>1124</v>
      </c>
      <c r="C554" s="66">
        <v>0</v>
      </c>
      <c r="D554" s="52">
        <v>327.37416999999999</v>
      </c>
      <c r="E554" s="64"/>
      <c r="F554" s="54"/>
    </row>
    <row r="555" spans="1:6" ht="23.25" x14ac:dyDescent="0.25">
      <c r="A555" s="58" t="s">
        <v>451</v>
      </c>
      <c r="B555" s="65" t="s">
        <v>1125</v>
      </c>
      <c r="C555" s="66">
        <v>0</v>
      </c>
      <c r="D555" s="52">
        <v>327.37416999999999</v>
      </c>
      <c r="E555" s="64"/>
      <c r="F555" s="54"/>
    </row>
    <row r="556" spans="1:6" ht="23.25" x14ac:dyDescent="0.25">
      <c r="A556" s="58" t="s">
        <v>453</v>
      </c>
      <c r="B556" s="65" t="s">
        <v>1126</v>
      </c>
      <c r="C556" s="66">
        <v>0</v>
      </c>
      <c r="D556" s="52">
        <v>323.47616999999997</v>
      </c>
      <c r="E556" s="64"/>
      <c r="F556" s="54"/>
    </row>
    <row r="557" spans="1:6" x14ac:dyDescent="0.25">
      <c r="A557" s="58" t="s">
        <v>455</v>
      </c>
      <c r="B557" s="65" t="s">
        <v>1127</v>
      </c>
      <c r="C557" s="66">
        <v>0</v>
      </c>
      <c r="D557" s="52">
        <v>3.8980000000000001</v>
      </c>
      <c r="E557" s="64"/>
      <c r="F557" s="54"/>
    </row>
    <row r="558" spans="1:6" x14ac:dyDescent="0.25">
      <c r="A558" s="58" t="s">
        <v>1128</v>
      </c>
      <c r="B558" s="65" t="s">
        <v>1129</v>
      </c>
      <c r="C558" s="66">
        <v>6208</v>
      </c>
      <c r="D558" s="52">
        <v>0</v>
      </c>
      <c r="E558" s="64">
        <f t="shared" si="8"/>
        <v>0</v>
      </c>
      <c r="F558" s="54"/>
    </row>
    <row r="559" spans="1:6" ht="23.25" x14ac:dyDescent="0.25">
      <c r="A559" s="58" t="s">
        <v>1130</v>
      </c>
      <c r="B559" s="65" t="s">
        <v>1131</v>
      </c>
      <c r="C559" s="66">
        <v>6208</v>
      </c>
      <c r="D559" s="52">
        <v>0</v>
      </c>
      <c r="E559" s="64">
        <f t="shared" si="8"/>
        <v>0</v>
      </c>
      <c r="F559" s="54"/>
    </row>
    <row r="560" spans="1:6" x14ac:dyDescent="0.25">
      <c r="A560" s="58" t="s">
        <v>669</v>
      </c>
      <c r="B560" s="65" t="s">
        <v>1132</v>
      </c>
      <c r="C560" s="66">
        <v>2549</v>
      </c>
      <c r="D560" s="52">
        <v>2257.5778399999999</v>
      </c>
      <c r="E560" s="64">
        <f t="shared" si="8"/>
        <v>88.567196547665745</v>
      </c>
      <c r="F560" s="54"/>
    </row>
    <row r="561" spans="1:6" x14ac:dyDescent="0.25">
      <c r="A561" s="58" t="s">
        <v>775</v>
      </c>
      <c r="B561" s="65" t="s">
        <v>1133</v>
      </c>
      <c r="C561" s="66">
        <v>2197</v>
      </c>
      <c r="D561" s="52">
        <v>2197</v>
      </c>
      <c r="E561" s="64">
        <f t="shared" si="8"/>
        <v>100</v>
      </c>
      <c r="F561" s="54"/>
    </row>
    <row r="562" spans="1:6" ht="23.25" x14ac:dyDescent="0.25">
      <c r="A562" s="58" t="s">
        <v>1130</v>
      </c>
      <c r="B562" s="65" t="s">
        <v>1134</v>
      </c>
      <c r="C562" s="66">
        <v>197</v>
      </c>
      <c r="D562" s="52">
        <v>197</v>
      </c>
      <c r="E562" s="64">
        <f t="shared" si="8"/>
        <v>100</v>
      </c>
      <c r="F562" s="54"/>
    </row>
    <row r="563" spans="1:6" x14ac:dyDescent="0.25">
      <c r="A563" s="58" t="s">
        <v>508</v>
      </c>
      <c r="B563" s="65" t="s">
        <v>1135</v>
      </c>
      <c r="C563" s="66">
        <v>0</v>
      </c>
      <c r="D563" s="52">
        <v>197</v>
      </c>
      <c r="E563" s="64"/>
      <c r="F563" s="54"/>
    </row>
    <row r="564" spans="1:6" ht="23.25" x14ac:dyDescent="0.25">
      <c r="A564" s="58" t="s">
        <v>647</v>
      </c>
      <c r="B564" s="65" t="s">
        <v>1136</v>
      </c>
      <c r="C564" s="66">
        <v>0</v>
      </c>
      <c r="D564" s="52">
        <v>197</v>
      </c>
      <c r="E564" s="64"/>
      <c r="F564" s="54"/>
    </row>
    <row r="565" spans="1:6" ht="23.25" x14ac:dyDescent="0.25">
      <c r="A565" s="58" t="s">
        <v>649</v>
      </c>
      <c r="B565" s="65" t="s">
        <v>1137</v>
      </c>
      <c r="C565" s="66">
        <v>0</v>
      </c>
      <c r="D565" s="52">
        <v>197</v>
      </c>
      <c r="E565" s="64"/>
      <c r="F565" s="54"/>
    </row>
    <row r="566" spans="1:6" x14ac:dyDescent="0.25">
      <c r="A566" s="58" t="s">
        <v>249</v>
      </c>
      <c r="B566" s="65" t="s">
        <v>1138</v>
      </c>
      <c r="C566" s="66">
        <v>2000</v>
      </c>
      <c r="D566" s="52">
        <v>2000</v>
      </c>
      <c r="E566" s="64">
        <f t="shared" si="8"/>
        <v>100</v>
      </c>
      <c r="F566" s="54"/>
    </row>
    <row r="567" spans="1:6" x14ac:dyDescent="0.25">
      <c r="A567" s="58" t="s">
        <v>508</v>
      </c>
      <c r="B567" s="65" t="s">
        <v>1139</v>
      </c>
      <c r="C567" s="66">
        <v>0</v>
      </c>
      <c r="D567" s="52">
        <v>2000</v>
      </c>
      <c r="E567" s="64"/>
      <c r="F567" s="54"/>
    </row>
    <row r="568" spans="1:6" ht="23.25" x14ac:dyDescent="0.25">
      <c r="A568" s="58" t="s">
        <v>647</v>
      </c>
      <c r="B568" s="65" t="s">
        <v>1140</v>
      </c>
      <c r="C568" s="66">
        <v>0</v>
      </c>
      <c r="D568" s="52">
        <v>2000</v>
      </c>
      <c r="E568" s="64"/>
      <c r="F568" s="54"/>
    </row>
    <row r="569" spans="1:6" ht="23.25" x14ac:dyDescent="0.25">
      <c r="A569" s="58" t="s">
        <v>649</v>
      </c>
      <c r="B569" s="65" t="s">
        <v>1141</v>
      </c>
      <c r="C569" s="66">
        <v>0</v>
      </c>
      <c r="D569" s="52">
        <v>2000</v>
      </c>
      <c r="E569" s="64"/>
      <c r="F569" s="54"/>
    </row>
    <row r="570" spans="1:6" x14ac:dyDescent="0.25">
      <c r="A570" s="58" t="s">
        <v>1142</v>
      </c>
      <c r="B570" s="65" t="s">
        <v>1143</v>
      </c>
      <c r="C570" s="66">
        <v>352</v>
      </c>
      <c r="D570" s="52">
        <v>60.577839999999995</v>
      </c>
      <c r="E570" s="64">
        <f t="shared" si="8"/>
        <v>17.209613636363635</v>
      </c>
      <c r="F570" s="54"/>
    </row>
    <row r="571" spans="1:6" ht="23.25" x14ac:dyDescent="0.25">
      <c r="A571" s="58" t="s">
        <v>1144</v>
      </c>
      <c r="B571" s="65" t="s">
        <v>1145</v>
      </c>
      <c r="C571" s="66">
        <v>352</v>
      </c>
      <c r="D571" s="52">
        <v>60.577839999999995</v>
      </c>
      <c r="E571" s="64">
        <f t="shared" si="8"/>
        <v>17.209613636363635</v>
      </c>
      <c r="F571" s="54"/>
    </row>
    <row r="572" spans="1:6" ht="23.25" x14ac:dyDescent="0.25">
      <c r="A572" s="58" t="s">
        <v>684</v>
      </c>
      <c r="B572" s="65" t="s">
        <v>1146</v>
      </c>
      <c r="C572" s="66">
        <v>0</v>
      </c>
      <c r="D572" s="52">
        <v>60.577839999999995</v>
      </c>
      <c r="E572" s="64"/>
      <c r="F572" s="54"/>
    </row>
    <row r="573" spans="1:6" ht="34.5" x14ac:dyDescent="0.25">
      <c r="A573" s="58" t="s">
        <v>1147</v>
      </c>
      <c r="B573" s="65" t="s">
        <v>1148</v>
      </c>
      <c r="C573" s="66">
        <v>0</v>
      </c>
      <c r="D573" s="52">
        <v>60.577839999999995</v>
      </c>
      <c r="E573" s="64"/>
      <c r="F573" s="54"/>
    </row>
    <row r="574" spans="1:6" ht="24" thickBot="1" x14ac:dyDescent="0.3">
      <c r="A574" s="58" t="s">
        <v>1149</v>
      </c>
      <c r="B574" s="71" t="s">
        <v>1150</v>
      </c>
      <c r="C574" s="72">
        <v>0</v>
      </c>
      <c r="D574" s="73">
        <v>60.577839999999995</v>
      </c>
      <c r="E574" s="68"/>
      <c r="F574" s="54"/>
    </row>
    <row r="575" spans="1:6" ht="24" customHeight="1" thickBot="1" x14ac:dyDescent="0.3">
      <c r="A575" s="59" t="s">
        <v>1151</v>
      </c>
      <c r="B575" s="74" t="s">
        <v>7</v>
      </c>
      <c r="C575" s="75">
        <v>-10000</v>
      </c>
      <c r="D575" s="76">
        <v>14495.769560000001</v>
      </c>
      <c r="E575" s="77">
        <f t="shared" si="8"/>
        <v>-144.95769559999999</v>
      </c>
      <c r="F575" s="55"/>
    </row>
    <row r="576" spans="1:6" ht="15" customHeight="1" x14ac:dyDescent="0.25">
      <c r="A576" s="15"/>
      <c r="B576" s="57"/>
      <c r="C576" s="57"/>
      <c r="D576" s="57"/>
      <c r="E576" s="57"/>
      <c r="F576" s="6"/>
    </row>
  </sheetData>
  <mergeCells count="10">
    <mergeCell ref="C1:E1"/>
    <mergeCell ref="B4:E4"/>
    <mergeCell ref="C2:F2"/>
    <mergeCell ref="C3:G3"/>
    <mergeCell ref="E7:E9"/>
    <mergeCell ref="A5:D5"/>
    <mergeCell ref="A7:A9"/>
    <mergeCell ref="B7:B9"/>
    <mergeCell ref="C7:C9"/>
    <mergeCell ref="D7:D9"/>
  </mergeCells>
  <pageMargins left="0.39374999999999999" right="0.39374999999999999" top="0.39374999999999999" bottom="0.39374999999999999" header="0" footer="0"/>
  <pageSetup paperSize="9" scale="6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9"/>
  <sheetViews>
    <sheetView tabSelected="1" zoomScaleNormal="100" zoomScaleSheetLayoutView="100" workbookViewId="0">
      <selection activeCell="C3" sqref="C3:G3"/>
    </sheetView>
  </sheetViews>
  <sheetFormatPr defaultRowHeight="15" x14ac:dyDescent="0.25"/>
  <cols>
    <col min="1" max="1" width="50.7109375" style="1" customWidth="1"/>
    <col min="2" max="2" width="27.28515625" style="1" customWidth="1"/>
    <col min="3" max="3" width="19.85546875" style="1" customWidth="1"/>
    <col min="4" max="4" width="17.85546875" style="1" customWidth="1"/>
    <col min="5" max="5" width="16.5703125" style="1" customWidth="1"/>
    <col min="6" max="6" width="9.140625" style="1" customWidth="1"/>
    <col min="7" max="16384" width="9.140625" style="1"/>
  </cols>
  <sheetData>
    <row r="1" spans="1:7" x14ac:dyDescent="0.25">
      <c r="C1" s="123" t="s">
        <v>1195</v>
      </c>
      <c r="D1" s="123"/>
      <c r="E1" s="123"/>
    </row>
    <row r="2" spans="1:7" ht="30.75" customHeight="1" x14ac:dyDescent="0.25">
      <c r="C2" s="125" t="s">
        <v>1181</v>
      </c>
      <c r="D2" s="125"/>
      <c r="E2" s="125"/>
      <c r="F2" s="125"/>
    </row>
    <row r="3" spans="1:7" x14ac:dyDescent="0.25">
      <c r="C3" s="126" t="s">
        <v>1196</v>
      </c>
      <c r="D3" s="126"/>
      <c r="E3" s="126"/>
      <c r="F3" s="126"/>
      <c r="G3" s="126"/>
    </row>
    <row r="4" spans="1:7" ht="18.75" customHeight="1" x14ac:dyDescent="0.25">
      <c r="B4" s="124" t="s">
        <v>1182</v>
      </c>
      <c r="C4" s="124"/>
      <c r="D4" s="124"/>
      <c r="E4" s="124"/>
    </row>
    <row r="5" spans="1:7" ht="15" customHeight="1" x14ac:dyDescent="0.25">
      <c r="A5" s="16"/>
      <c r="B5" s="17"/>
      <c r="C5" s="7"/>
      <c r="D5" s="18"/>
      <c r="E5" s="12"/>
      <c r="F5" s="6"/>
    </row>
    <row r="6" spans="1:7" ht="14.1" customHeight="1" x14ac:dyDescent="0.25">
      <c r="A6" s="127" t="s">
        <v>1194</v>
      </c>
      <c r="B6" s="128"/>
      <c r="C6" s="128"/>
      <c r="D6" s="128"/>
      <c r="E6" s="128"/>
      <c r="F6" s="6"/>
    </row>
    <row r="7" spans="1:7" ht="24.75" customHeight="1" x14ac:dyDescent="0.25">
      <c r="A7" s="19"/>
      <c r="B7" s="20"/>
      <c r="C7" s="21"/>
      <c r="D7" s="111" t="s">
        <v>1190</v>
      </c>
      <c r="E7" s="22"/>
      <c r="F7" s="6"/>
    </row>
    <row r="8" spans="1:7" ht="13.5" customHeight="1" x14ac:dyDescent="0.25">
      <c r="A8" s="129" t="s">
        <v>0</v>
      </c>
      <c r="B8" s="129" t="s">
        <v>1152</v>
      </c>
      <c r="C8" s="129" t="s">
        <v>2</v>
      </c>
      <c r="D8" s="129" t="s">
        <v>3</v>
      </c>
      <c r="E8" s="131" t="s">
        <v>1185</v>
      </c>
      <c r="F8" s="6"/>
    </row>
    <row r="9" spans="1:7" ht="12" customHeight="1" x14ac:dyDescent="0.25">
      <c r="A9" s="130"/>
      <c r="B9" s="130"/>
      <c r="C9" s="130"/>
      <c r="D9" s="130"/>
      <c r="E9" s="132"/>
      <c r="F9" s="6"/>
    </row>
    <row r="10" spans="1:7" ht="12" customHeight="1" x14ac:dyDescent="0.25">
      <c r="A10" s="130"/>
      <c r="B10" s="130"/>
      <c r="C10" s="130"/>
      <c r="D10" s="130"/>
      <c r="E10" s="132"/>
      <c r="F10" s="6"/>
    </row>
    <row r="11" spans="1:7" ht="11.25" customHeight="1" x14ac:dyDescent="0.25">
      <c r="A11" s="130"/>
      <c r="B11" s="130"/>
      <c r="C11" s="130"/>
      <c r="D11" s="130"/>
      <c r="E11" s="132"/>
      <c r="F11" s="6"/>
    </row>
    <row r="12" spans="1:7" ht="10.5" customHeight="1" x14ac:dyDescent="0.25">
      <c r="A12" s="130"/>
      <c r="B12" s="130"/>
      <c r="C12" s="130"/>
      <c r="D12" s="130"/>
      <c r="E12" s="132"/>
      <c r="F12" s="6"/>
    </row>
    <row r="13" spans="1:7" ht="12" customHeight="1" thickBot="1" x14ac:dyDescent="0.3">
      <c r="A13" s="11">
        <v>1</v>
      </c>
      <c r="B13" s="60">
        <v>2</v>
      </c>
      <c r="C13" s="56" t="s">
        <v>1180</v>
      </c>
      <c r="D13" s="56" t="s">
        <v>4</v>
      </c>
      <c r="E13" s="56" t="s">
        <v>5</v>
      </c>
      <c r="F13" s="6"/>
    </row>
    <row r="14" spans="1:7" ht="18" customHeight="1" x14ac:dyDescent="0.25">
      <c r="A14" s="59" t="s">
        <v>1153</v>
      </c>
      <c r="B14" s="102" t="s">
        <v>7</v>
      </c>
      <c r="C14" s="61">
        <v>10000</v>
      </c>
      <c r="D14" s="61">
        <v>-14495.769560000001</v>
      </c>
      <c r="E14" s="110">
        <f>D14/C14*100</f>
        <v>-144.95769559999999</v>
      </c>
      <c r="F14" s="6"/>
    </row>
    <row r="15" spans="1:7" ht="12" customHeight="1" x14ac:dyDescent="0.25">
      <c r="A15" s="93" t="s">
        <v>8</v>
      </c>
      <c r="B15" s="103"/>
      <c r="C15" s="104"/>
      <c r="D15" s="90"/>
      <c r="E15" s="64"/>
      <c r="F15" s="6"/>
    </row>
    <row r="16" spans="1:7" ht="18" customHeight="1" x14ac:dyDescent="0.25">
      <c r="A16" s="94" t="s">
        <v>1154</v>
      </c>
      <c r="B16" s="103" t="s">
        <v>7</v>
      </c>
      <c r="C16" s="105">
        <v>0</v>
      </c>
      <c r="D16" s="91">
        <v>0</v>
      </c>
      <c r="E16" s="64"/>
      <c r="F16" s="6"/>
    </row>
    <row r="17" spans="1:6" ht="12" customHeight="1" x14ac:dyDescent="0.25">
      <c r="A17" s="95" t="s">
        <v>1155</v>
      </c>
      <c r="B17" s="103"/>
      <c r="C17" s="104">
        <v>0</v>
      </c>
      <c r="D17" s="90">
        <v>0</v>
      </c>
      <c r="E17" s="64"/>
      <c r="F17" s="6"/>
    </row>
    <row r="18" spans="1:6" ht="14.1" customHeight="1" x14ac:dyDescent="0.25">
      <c r="A18" s="96" t="s">
        <v>1156</v>
      </c>
      <c r="B18" s="103" t="s">
        <v>7</v>
      </c>
      <c r="C18" s="105">
        <v>0</v>
      </c>
      <c r="D18" s="91">
        <v>0</v>
      </c>
      <c r="E18" s="64"/>
      <c r="F18" s="6"/>
    </row>
    <row r="19" spans="1:6" ht="12.95" customHeight="1" x14ac:dyDescent="0.25">
      <c r="A19" s="97" t="s">
        <v>1155</v>
      </c>
      <c r="B19" s="103"/>
      <c r="C19" s="104">
        <v>0</v>
      </c>
      <c r="D19" s="90">
        <v>0</v>
      </c>
      <c r="E19" s="64"/>
      <c r="F19" s="6"/>
    </row>
    <row r="20" spans="1:6" ht="14.1" customHeight="1" x14ac:dyDescent="0.25">
      <c r="A20" s="98" t="s">
        <v>1157</v>
      </c>
      <c r="B20" s="103"/>
      <c r="C20" s="105">
        <v>10000</v>
      </c>
      <c r="D20" s="91">
        <v>-14495.769560000001</v>
      </c>
      <c r="E20" s="64">
        <f t="shared" ref="E20:E31" si="0">D20/C20*100</f>
        <v>-144.95769559999999</v>
      </c>
      <c r="F20" s="6"/>
    </row>
    <row r="21" spans="1:6" ht="23.25" x14ac:dyDescent="0.25">
      <c r="A21" s="99" t="s">
        <v>1158</v>
      </c>
      <c r="B21" s="103" t="s">
        <v>1159</v>
      </c>
      <c r="C21" s="105">
        <v>10000</v>
      </c>
      <c r="D21" s="91">
        <v>-14495.769560000001</v>
      </c>
      <c r="E21" s="64">
        <f t="shared" si="0"/>
        <v>-144.95769559999999</v>
      </c>
      <c r="F21" s="6"/>
    </row>
    <row r="22" spans="1:6" ht="14.1" customHeight="1" x14ac:dyDescent="0.25">
      <c r="A22" s="96" t="s">
        <v>1160</v>
      </c>
      <c r="B22" s="103"/>
      <c r="C22" s="105">
        <v>-609624.09950999997</v>
      </c>
      <c r="D22" s="91">
        <v>-164476.14267</v>
      </c>
      <c r="E22" s="64">
        <f t="shared" si="0"/>
        <v>26.979927926438872</v>
      </c>
      <c r="F22" s="6"/>
    </row>
    <row r="23" spans="1:6" x14ac:dyDescent="0.25">
      <c r="A23" s="58" t="s">
        <v>1161</v>
      </c>
      <c r="B23" s="103" t="s">
        <v>1162</v>
      </c>
      <c r="C23" s="105">
        <v>-609624.09950999997</v>
      </c>
      <c r="D23" s="91">
        <v>-164476.14267</v>
      </c>
      <c r="E23" s="64">
        <f t="shared" si="0"/>
        <v>26.979927926438872</v>
      </c>
      <c r="F23" s="6"/>
    </row>
    <row r="24" spans="1:6" x14ac:dyDescent="0.25">
      <c r="A24" s="58" t="s">
        <v>1163</v>
      </c>
      <c r="B24" s="103" t="s">
        <v>1164</v>
      </c>
      <c r="C24" s="105">
        <v>-609624.09950999997</v>
      </c>
      <c r="D24" s="91">
        <v>-164476.14267</v>
      </c>
      <c r="E24" s="64">
        <f t="shared" si="0"/>
        <v>26.979927926438872</v>
      </c>
      <c r="F24" s="6"/>
    </row>
    <row r="25" spans="1:6" x14ac:dyDescent="0.25">
      <c r="A25" s="58" t="s">
        <v>1165</v>
      </c>
      <c r="B25" s="103" t="s">
        <v>1166</v>
      </c>
      <c r="C25" s="105">
        <v>-609624.09950999997</v>
      </c>
      <c r="D25" s="91">
        <v>-164476.14267</v>
      </c>
      <c r="E25" s="64">
        <f t="shared" si="0"/>
        <v>26.979927926438872</v>
      </c>
      <c r="F25" s="6"/>
    </row>
    <row r="26" spans="1:6" ht="23.25" x14ac:dyDescent="0.25">
      <c r="A26" s="58" t="s">
        <v>1167</v>
      </c>
      <c r="B26" s="103" t="s">
        <v>1168</v>
      </c>
      <c r="C26" s="105">
        <v>-609624.09950999997</v>
      </c>
      <c r="D26" s="91">
        <v>-164476.14267</v>
      </c>
      <c r="E26" s="64">
        <f t="shared" si="0"/>
        <v>26.979927926438872</v>
      </c>
      <c r="F26" s="6"/>
    </row>
    <row r="27" spans="1:6" ht="14.1" customHeight="1" x14ac:dyDescent="0.25">
      <c r="A27" s="96" t="s">
        <v>1169</v>
      </c>
      <c r="B27" s="103"/>
      <c r="C27" s="105">
        <v>619624.09950999997</v>
      </c>
      <c r="D27" s="91">
        <v>149980.37311000002</v>
      </c>
      <c r="E27" s="64">
        <f t="shared" si="0"/>
        <v>24.205058071273342</v>
      </c>
      <c r="F27" s="6"/>
    </row>
    <row r="28" spans="1:6" x14ac:dyDescent="0.25">
      <c r="A28" s="58" t="s">
        <v>1170</v>
      </c>
      <c r="B28" s="106" t="s">
        <v>1171</v>
      </c>
      <c r="C28" s="105">
        <v>619624.09950999997</v>
      </c>
      <c r="D28" s="91">
        <v>149980.37311000002</v>
      </c>
      <c r="E28" s="64">
        <f t="shared" si="0"/>
        <v>24.205058071273342</v>
      </c>
      <c r="F28" s="6"/>
    </row>
    <row r="29" spans="1:6" x14ac:dyDescent="0.25">
      <c r="A29" s="58" t="s">
        <v>1172</v>
      </c>
      <c r="B29" s="106" t="s">
        <v>1173</v>
      </c>
      <c r="C29" s="105">
        <v>619624.09950999997</v>
      </c>
      <c r="D29" s="91">
        <v>149980.37311000002</v>
      </c>
      <c r="E29" s="64">
        <f t="shared" si="0"/>
        <v>24.205058071273342</v>
      </c>
      <c r="F29" s="6"/>
    </row>
    <row r="30" spans="1:6" x14ac:dyDescent="0.25">
      <c r="A30" s="58" t="s">
        <v>1174</v>
      </c>
      <c r="B30" s="106" t="s">
        <v>1175</v>
      </c>
      <c r="C30" s="105">
        <v>619624.09950999997</v>
      </c>
      <c r="D30" s="91">
        <v>149980.37311000002</v>
      </c>
      <c r="E30" s="64">
        <f t="shared" si="0"/>
        <v>24.205058071273342</v>
      </c>
      <c r="F30" s="6"/>
    </row>
    <row r="31" spans="1:6" ht="24" thickBot="1" x14ac:dyDescent="0.3">
      <c r="A31" s="58" t="s">
        <v>1176</v>
      </c>
      <c r="B31" s="107" t="s">
        <v>1177</v>
      </c>
      <c r="C31" s="108">
        <v>619624.09950999997</v>
      </c>
      <c r="D31" s="109">
        <v>149980.37311000002</v>
      </c>
      <c r="E31" s="67">
        <f t="shared" si="0"/>
        <v>24.205058071273342</v>
      </c>
      <c r="F31" s="6"/>
    </row>
    <row r="32" spans="1:6" ht="10.5" customHeight="1" x14ac:dyDescent="0.25">
      <c r="A32" s="23"/>
      <c r="B32" s="100"/>
      <c r="C32" s="101"/>
      <c r="D32" s="92"/>
      <c r="E32" s="92"/>
      <c r="F32" s="6"/>
    </row>
    <row r="33" spans="1:6" x14ac:dyDescent="0.25">
      <c r="A33" s="24"/>
      <c r="B33" s="24"/>
      <c r="C33" s="5"/>
      <c r="D33" s="25"/>
      <c r="E33" s="25"/>
      <c r="F33" s="6"/>
    </row>
    <row r="34" spans="1:6" ht="11.1" customHeight="1" x14ac:dyDescent="0.25">
      <c r="A34" s="6"/>
      <c r="B34" s="6"/>
      <c r="C34" s="26"/>
      <c r="D34" s="26"/>
      <c r="E34" s="6"/>
      <c r="F34" s="6"/>
    </row>
    <row r="35" spans="1:6" ht="11.1" customHeight="1" x14ac:dyDescent="0.25">
      <c r="A35" s="6"/>
      <c r="B35" s="6"/>
      <c r="C35" s="26"/>
      <c r="D35" s="26"/>
      <c r="E35" s="6"/>
      <c r="F35" s="6"/>
    </row>
    <row r="36" spans="1:6" ht="11.1" customHeight="1" x14ac:dyDescent="0.25">
      <c r="A36" s="6"/>
      <c r="B36" s="6"/>
      <c r="C36" s="26"/>
      <c r="D36" s="26"/>
      <c r="E36" s="6"/>
      <c r="F36" s="6"/>
    </row>
    <row r="37" spans="1:6" ht="11.1" customHeight="1" x14ac:dyDescent="0.25">
      <c r="A37" s="6"/>
      <c r="B37" s="6"/>
      <c r="C37" s="26"/>
      <c r="D37" s="26"/>
      <c r="E37" s="6"/>
      <c r="F37" s="6"/>
    </row>
    <row r="38" spans="1:6" ht="11.1" customHeight="1" x14ac:dyDescent="0.25">
      <c r="A38" s="6"/>
      <c r="B38" s="6"/>
      <c r="C38" s="26"/>
      <c r="D38" s="26"/>
      <c r="E38" s="6"/>
      <c r="F38" s="6"/>
    </row>
    <row r="39" spans="1:6" ht="17.100000000000001" customHeight="1" x14ac:dyDescent="0.25">
      <c r="A39" s="5"/>
      <c r="B39" s="27"/>
      <c r="C39" s="5"/>
      <c r="D39" s="5"/>
      <c r="E39" s="28" t="s">
        <v>1178</v>
      </c>
      <c r="F39" s="6"/>
    </row>
  </sheetData>
  <mergeCells count="10">
    <mergeCell ref="A8:A12"/>
    <mergeCell ref="B8:B12"/>
    <mergeCell ref="C8:C12"/>
    <mergeCell ref="D8:D12"/>
    <mergeCell ref="E8:E12"/>
    <mergeCell ref="C1:E1"/>
    <mergeCell ref="C2:F2"/>
    <mergeCell ref="C3:G3"/>
    <mergeCell ref="B4:E4"/>
    <mergeCell ref="A6:E6"/>
  </mergeCells>
  <pageMargins left="0.70833330000000005" right="0.70833330000000005" top="0.74791660000000004" bottom="0.74791660000000004" header="0.3152778" footer="0.3152778"/>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d=&quot;http://www.w3.org/2001/XMLSchema&quot; xmlns:xsi=&quot;http://www.w3.org/2001/XMLSchema-instance&quot;&gt;&#10;  &lt;Code&gt;0503117M&lt;/Code&gt;&#10;  &lt;DocLink&gt;2680800&lt;/DocLink&gt;&#10;  &lt;DocName&gt;Отчет об исполнении бюджета (месячный)&lt;/DocName&gt;&#10;  &lt;VariantName&gt;SV_0503117M_20220601_%N&lt;/VariantName&gt;&#10;  &lt;VariantLink xsi:nil=&quot;true&quot; /&gt;&#10;  &lt;SvodReportLink xsi:nil=&quot;true&quot; /&gt;&#10;  &lt;ReportLink xsi:nil=&quot;true&quot; /&gt;&#10;  &lt;Note /&gt;&#10;  &lt;SilentMode&gt;false&lt;/SilentMode&gt;&#10;&lt;/ShortPrimaryServiceReportArguments&gt;"/>
  </Parameters>
</MailMerge>
</file>

<file path=customXml/itemProps1.xml><?xml version="1.0" encoding="utf-8"?>
<ds:datastoreItem xmlns:ds="http://schemas.openxmlformats.org/officeDocument/2006/customXml" ds:itemID="{E0C950B6-BDA9-44C5-A847-A49F714E7FA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Дума</cp:lastModifiedBy>
  <cp:lastPrinted>2024-04-23T11:46:58Z</cp:lastPrinted>
  <dcterms:created xsi:type="dcterms:W3CDTF">2024-04-23T10:01:43Z</dcterms:created>
  <dcterms:modified xsi:type="dcterms:W3CDTF">2024-04-25T10:14:13Z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
  </property>
  <property fmtid="{D5CDD505-2E9C-101B-9397-08002B2CF9AE}" pid="4" name="Версия клиента">
    <vt:lpwstr>20.2.0.37821 (.NET 4.7.2)</vt:lpwstr>
  </property>
  <property fmtid="{D5CDD505-2E9C-101B-9397-08002B2CF9AE}" pid="5" name="Версия базы">
    <vt:lpwstr>20.2.0.369479829</vt:lpwstr>
  </property>
  <property fmtid="{D5CDD505-2E9C-101B-9397-08002B2CF9AE}" pid="6" name="Тип сервера">
    <vt:lpwstr>MSSQL</vt:lpwstr>
  </property>
  <property fmtid="{D5CDD505-2E9C-101B-9397-08002B2CF9AE}" pid="7" name="Сервер">
    <vt:lpwstr>S</vt:lpwstr>
  </property>
  <property fmtid="{D5CDD505-2E9C-101B-9397-08002B2CF9AE}" pid="8" name="База">
    <vt:lpwstr>KSW_Smart</vt:lpwstr>
  </property>
  <property fmtid="{D5CDD505-2E9C-101B-9397-08002B2CF9AE}" pid="9" name="Пользователь">
    <vt:lpwstr>fino430125</vt:lpwstr>
  </property>
  <property fmtid="{D5CDD505-2E9C-101B-9397-08002B2CF9AE}" pid="10" name="Шаблон">
    <vt:lpwstr>SV_0503117M_20220601.xlt</vt:lpwstr>
  </property>
  <property fmtid="{D5CDD505-2E9C-101B-9397-08002B2CF9AE}" pid="11" name="Имя варианта">
    <vt:lpwstr>SV_0503117M_20220601_%N</vt:lpwstr>
  </property>
  <property fmtid="{D5CDD505-2E9C-101B-9397-08002B2CF9AE}" pid="12" name="Локальная база">
    <vt:lpwstr>не используется</vt:lpwstr>
  </property>
</Properties>
</file>