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Дума\Desktop\Решения на сайт\"/>
    </mc:Choice>
  </mc:AlternateContent>
  <xr:revisionPtr revIDLastSave="0" documentId="13_ncr:1_{28734B8D-9FCE-4A27-ACF3-EACE25C7D67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без учета счетов бюджета" sheetId="2" r:id="rId1"/>
  </sheets>
  <definedNames>
    <definedName name="_xlnm.Print_Titles" localSheetId="0">'без учета счетов бюджета'!$9:$10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12" i="2" l="1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11" i="2"/>
</calcChain>
</file>

<file path=xl/sharedStrings.xml><?xml version="1.0" encoding="utf-8"?>
<sst xmlns="http://schemas.openxmlformats.org/spreadsheetml/2006/main" count="280" uniqueCount="91">
  <si>
    <t>Наименование показателя</t>
  </si>
  <si>
    <t/>
  </si>
  <si>
    <t>Разд.</t>
  </si>
  <si>
    <t>Уточненная роспись/план</t>
  </si>
  <si>
    <t>Касс. расход</t>
  </si>
  <si>
    <t xml:space="preserve">    ОБЩЕГОСУДАРСТВЕННЫЕ ВОПРОСЫ</t>
  </si>
  <si>
    <t>000</t>
  </si>
  <si>
    <t>0100</t>
  </si>
  <si>
    <t>0000000000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</si>
  <si>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</si>
  <si>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</si>
  <si>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</si>
  <si>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</si>
  <si>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 xml:space="preserve">      Судебная система</t>
  </si>
  <si>
    <t>0105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</si>
  <si>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</si>
  <si>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</si>
  <si>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</si>
  <si>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</si>
  <si>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</si>
  <si>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</si>
  <si>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</si>
  <si>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</si>
  <si>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</si>
  <si>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</si>
  <si>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</si>
  <si>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</si>
  <si>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</si>
  <si>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</si>
  <si>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НАЦИОНАЛЬНАЯ ЭКОНОМИКА</t>
  </si>
  <si>
    <t>0400</t>
  </si>
  <si>
    <t xml:space="preserve">      Общеэкономические вопросы</t>
  </si>
  <si>
    <t>0401</t>
  </si>
  <si>
    <t xml:space="preserve">      Сельское хозяйство и рыболовство</t>
  </si>
  <si>
    <t>0405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</si>
  <si>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</si>
  <si>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</si>
  <si>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</si>
  <si>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</si>
  <si>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</si>
  <si>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</si>
  <si>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</si>
  <si>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</si>
  <si>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</si>
  <si>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</si>
  <si>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</si>
  <si>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</si>
  <si>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</si>
  <si>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</si>
  <si>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</si>
  <si>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</si>
  <si>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</si>
  <si>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</si>
  <si>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</si>
  <si>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</si>
  <si>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</si>
  <si>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</si>
  <si>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Профессиональная подготовка, переподготовка и повышение квалификации</t>
  </si>
  <si>
    <t>0705</t>
  </si>
  <si>
    <t xml:space="preserve">      Молодежная политика</t>
  </si>
  <si>
    <t>0707</t>
  </si>
  <si>
    <t xml:space="preserve">      Другие вопросы в области образования</t>
  </si>
  <si>
    <t>0709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</si>
  <si>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</si>
  <si>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</si>
  <si>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</si>
  <si>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</si>
  <si>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</si>
  <si>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</si>
  <si>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СОЦИАЛЬНАЯ ПОЛИТИКА</t>
  </si>
  <si>
    <t>1000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</si>
  <si>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</si>
  <si>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</si>
  <si>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</si>
  <si>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</si>
  <si>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</si>
  <si>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</si>
  <si>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</si>
  <si>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</si>
  <si>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</si>
  <si>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</si>
  <si>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Другие вопросы в области физической культуры и спорта</t>
  </si>
  <si>
    <t>1105</t>
  </si>
  <si>
    <t>ВСЕГО РАСХОДОВ:</t>
  </si>
  <si>
    <t>Процент исполнения,%</t>
  </si>
  <si>
    <t>( тыс. руб.)</t>
  </si>
  <si>
    <t>Исполнение бюджета округа по разделам и подразделам за  2024 год</t>
  </si>
  <si>
    <t>Приложение 3</t>
  </si>
  <si>
    <t xml:space="preserve">                                                                  "Об исполнении бюджета округа за 2024 год"</t>
  </si>
  <si>
    <t xml:space="preserve">       к решению Думы Лебяжьевского муниципального округа</t>
  </si>
  <si>
    <t xml:space="preserve">                                                                  от 22 мая 2025 года №544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</si>
</sst>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1" x14ac:knownFonts="1">
    <font>
      <sz val="11"/>
      <name val="Calibri"/>
      <family val="2"/>
    </font>
    <font>
      <sz val="11"/>
      <name val="Calibri"/>
      <family val="2"/>
    </font>
    <font>
      <b/>
      <sz val="10"/>
      <color rgb="FF000000"/>
      <name val="Arial CYR"/>
    </font>
    <font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b/>
      <sz val="12"/>
      <color rgb="FF000000"/>
      <name val="Arial Cyr"/>
    </font>
    <font>
      <sz val="11"/>
      <color rgb="FF000000"/>
      <name val="Arial Cyr"/>
    </font>
    <font>
      <b/>
      <sz val="11"/>
      <color rgb="FF000000"/>
      <name val="Arial Cyr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1" fillId="0" borderId="0"/>
    <xf numFmtId="3" fontId="2" fillId="2" borderId="1">
      <alignment horizontal="right" vertical="top" shrinkToFit="1"/>
    </xf>
    <xf numFmtId="3" fontId="2" fillId="3" borderId="1">
      <alignment horizontal="right" vertical="top" shrinkToFit="1"/>
    </xf>
    <xf numFmtId="3" fontId="3" fillId="0" borderId="1">
      <alignment horizontal="right" vertical="top" shrinkToFit="1"/>
    </xf>
    <xf numFmtId="0" fontId="4" fillId="0" borderId="0"/>
    <xf numFmtId="0" fontId="4" fillId="0" borderId="0"/>
    <xf numFmtId="0" fontId="1" fillId="0" borderId="0"/>
    <xf numFmtId="0" fontId="5" fillId="4" borderId="0"/>
    <xf numFmtId="0" fontId="3" fillId="0" borderId="1">
      <alignment horizontal="center" vertical="center" wrapText="1"/>
    </xf>
    <xf numFmtId="1" fontId="3" fillId="0" borderId="1">
      <alignment horizontal="left" vertical="top" wrapText="1" indent="2"/>
    </xf>
    <xf numFmtId="0" fontId="3" fillId="0" borderId="0"/>
    <xf numFmtId="1" fontId="3" fillId="0" borderId="1">
      <alignment horizontal="center" vertical="top" shrinkToFit="1"/>
    </xf>
    <xf numFmtId="0" fontId="2" fillId="0" borderId="1">
      <alignment horizontal="left"/>
    </xf>
    <xf numFmtId="4" fontId="3" fillId="0" borderId="1">
      <alignment horizontal="right" vertical="top" shrinkToFit="1"/>
    </xf>
    <xf numFmtId="4" fontId="2" fillId="2" borderId="1">
      <alignment horizontal="right" vertical="top" shrinkToFit="1"/>
    </xf>
    <xf numFmtId="0" fontId="3" fillId="0" borderId="0">
      <alignment wrapText="1"/>
    </xf>
    <xf numFmtId="0" fontId="3" fillId="0" borderId="0">
      <alignment horizontal="left" wrapText="1"/>
    </xf>
    <xf numFmtId="10" fontId="3" fillId="0" borderId="1">
      <alignment horizontal="right" vertical="top" shrinkToFit="1"/>
    </xf>
    <xf numFmtId="10" fontId="2" fillId="2" borderId="1">
      <alignment horizontal="right" vertical="top" shrinkToFit="1"/>
    </xf>
    <xf numFmtId="0" fontId="6" fillId="0" borderId="0">
      <alignment horizontal="center" wrapText="1"/>
    </xf>
    <xf numFmtId="0" fontId="6" fillId="0" borderId="0">
      <alignment horizontal="center"/>
    </xf>
    <xf numFmtId="0" fontId="3" fillId="0" borderId="0">
      <alignment horizontal="right"/>
    </xf>
    <xf numFmtId="0" fontId="3" fillId="0" borderId="0">
      <alignment vertical="top"/>
    </xf>
    <xf numFmtId="0" fontId="2" fillId="0" borderId="1">
      <alignment vertical="top" wrapText="1"/>
    </xf>
    <xf numFmtId="4" fontId="2" fillId="3" borderId="1">
      <alignment horizontal="right" vertical="top" shrinkToFit="1"/>
    </xf>
    <xf numFmtId="10" fontId="2" fillId="3" borderId="1">
      <alignment horizontal="right" vertical="top" shrinkToFit="1"/>
    </xf>
  </cellStyleXfs>
  <cellXfs count="40">
    <xf numFmtId="0" fontId="0" fillId="0" borderId="0" xfId="0"/>
    <xf numFmtId="0" fontId="0" fillId="0" borderId="0" xfId="0" applyProtection="1">
      <protection locked="0"/>
    </xf>
    <xf numFmtId="0" fontId="3" fillId="0" borderId="0" xfId="17" applyNumberFormat="1" applyProtection="1">
      <alignment wrapText="1"/>
    </xf>
    <xf numFmtId="0" fontId="3" fillId="0" borderId="0" xfId="12" applyNumberFormat="1" applyProtection="1"/>
    <xf numFmtId="0" fontId="6" fillId="0" borderId="0" xfId="22" applyNumberFormat="1" applyProtection="1">
      <alignment horizontal="center"/>
    </xf>
    <xf numFmtId="0" fontId="3" fillId="0" borderId="0" xfId="18" applyNumberFormat="1" applyProtection="1">
      <alignment horizontal="left" wrapText="1"/>
    </xf>
    <xf numFmtId="164" fontId="0" fillId="0" borderId="0" xfId="0" applyNumberFormat="1" applyProtection="1">
      <protection locked="0"/>
    </xf>
    <xf numFmtId="0" fontId="7" fillId="0" borderId="1" xfId="10" applyNumberFormat="1" applyFont="1" applyProtection="1">
      <alignment horizontal="center" vertical="center" wrapText="1"/>
    </xf>
    <xf numFmtId="0" fontId="8" fillId="0" borderId="1" xfId="25" applyNumberFormat="1" applyFont="1" applyProtection="1">
      <alignment vertical="top" wrapText="1"/>
    </xf>
    <xf numFmtId="1" fontId="7" fillId="0" borderId="1" xfId="13" applyNumberFormat="1" applyFont="1" applyProtection="1">
      <alignment horizontal="center" vertical="top" shrinkToFit="1"/>
    </xf>
    <xf numFmtId="164" fontId="8" fillId="3" borderId="1" xfId="4" applyNumberFormat="1" applyFont="1" applyProtection="1">
      <alignment horizontal="right" vertical="top" shrinkToFit="1"/>
    </xf>
    <xf numFmtId="164" fontId="7" fillId="5" borderId="1" xfId="4" applyNumberFormat="1" applyFont="1" applyFill="1" applyProtection="1">
      <alignment horizontal="right" vertical="top" shrinkToFit="1"/>
    </xf>
    <xf numFmtId="10" fontId="8" fillId="3" borderId="1" xfId="27" applyNumberFormat="1" applyFont="1" applyProtection="1">
      <alignment horizontal="right" vertical="top" shrinkToFit="1"/>
    </xf>
    <xf numFmtId="164" fontId="8" fillId="3" borderId="3" xfId="4" applyNumberFormat="1" applyFont="1" applyBorder="1" applyProtection="1">
      <alignment horizontal="right" vertical="top" shrinkToFit="1"/>
    </xf>
    <xf numFmtId="164" fontId="8" fillId="2" borderId="1" xfId="3" applyNumberFormat="1" applyFont="1" applyProtection="1">
      <alignment horizontal="right" vertical="top" shrinkToFit="1"/>
    </xf>
    <xf numFmtId="164" fontId="7" fillId="5" borderId="1" xfId="3" applyNumberFormat="1" applyFont="1" applyFill="1" applyProtection="1">
      <alignment horizontal="right" vertical="top" shrinkToFit="1"/>
    </xf>
    <xf numFmtId="10" fontId="8" fillId="2" borderId="1" xfId="20" applyNumberFormat="1" applyFont="1" applyProtection="1">
      <alignment horizontal="right" vertical="top" shrinkToFit="1"/>
    </xf>
    <xf numFmtId="164" fontId="8" fillId="2" borderId="3" xfId="3" applyNumberFormat="1" applyFont="1" applyBorder="1" applyProtection="1">
      <alignment horizontal="right" vertical="top" shrinkToFit="1"/>
    </xf>
    <xf numFmtId="1" fontId="7" fillId="0" borderId="2" xfId="12" applyNumberFormat="1" applyFont="1" applyBorder="1" applyAlignment="1" applyProtection="1">
      <alignment vertical="top"/>
    </xf>
    <xf numFmtId="0" fontId="6" fillId="0" borderId="0" xfId="21" applyNumberFormat="1" applyAlignment="1" applyProtection="1">
      <alignment horizontal="center" wrapText="1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left"/>
      <protection locked="0"/>
    </xf>
    <xf numFmtId="0" fontId="7" fillId="0" borderId="3" xfId="10" applyNumberFormat="1" applyFont="1" applyBorder="1" applyProtection="1">
      <alignment horizontal="center" vertical="center" wrapText="1"/>
    </xf>
    <xf numFmtId="0" fontId="7" fillId="0" borderId="3" xfId="10" applyFont="1" applyBorder="1">
      <alignment horizontal="center" vertical="center" wrapText="1"/>
    </xf>
    <xf numFmtId="0" fontId="8" fillId="0" borderId="1" xfId="14" applyNumberFormat="1" applyFont="1" applyProtection="1">
      <alignment horizontal="left"/>
    </xf>
    <xf numFmtId="0" fontId="8" fillId="0" borderId="1" xfId="14" applyFont="1">
      <alignment horizontal="left"/>
    </xf>
    <xf numFmtId="0" fontId="7" fillId="0" borderId="1" xfId="10" applyNumberFormat="1" applyFont="1" applyProtection="1">
      <alignment horizontal="center" vertical="center" wrapText="1"/>
    </xf>
    <xf numFmtId="0" fontId="7" fillId="0" borderId="1" xfId="10" applyFont="1">
      <alignment horizontal="center" vertical="center" wrapText="1"/>
    </xf>
    <xf numFmtId="0" fontId="3" fillId="0" borderId="0" xfId="18" applyNumberFormat="1" applyProtection="1">
      <alignment horizontal="left" wrapText="1"/>
    </xf>
    <xf numFmtId="0" fontId="3" fillId="0" borderId="0" xfId="18">
      <alignment horizontal="left" wrapText="1"/>
    </xf>
    <xf numFmtId="0" fontId="7" fillId="0" borderId="4" xfId="12" applyNumberFormat="1" applyFont="1" applyBorder="1" applyAlignment="1" applyProtection="1">
      <alignment horizontal="center" wrapText="1"/>
    </xf>
    <xf numFmtId="0" fontId="7" fillId="0" borderId="5" xfId="12" applyNumberFormat="1" applyFont="1" applyBorder="1" applyAlignment="1" applyProtection="1">
      <alignment horizontal="center" wrapText="1"/>
    </xf>
    <xf numFmtId="0" fontId="10" fillId="0" borderId="0" xfId="17" applyNumberFormat="1" applyFont="1" applyAlignment="1" applyProtection="1">
      <alignment horizontal="left" wrapText="1"/>
    </xf>
    <xf numFmtId="0" fontId="3" fillId="0" borderId="0" xfId="23" applyNumberFormat="1" applyProtection="1">
      <alignment horizontal="right"/>
    </xf>
    <xf numFmtId="0" fontId="3" fillId="0" borderId="0" xfId="23">
      <alignment horizontal="right"/>
    </xf>
    <xf numFmtId="0" fontId="3" fillId="0" borderId="0" xfId="17" applyNumberFormat="1" applyProtection="1">
      <alignment wrapText="1"/>
    </xf>
    <xf numFmtId="0" fontId="3" fillId="0" borderId="0" xfId="17">
      <alignment wrapText="1"/>
    </xf>
    <xf numFmtId="0" fontId="6" fillId="0" borderId="0" xfId="22" applyNumberFormat="1" applyProtection="1">
      <alignment horizontal="center"/>
    </xf>
    <xf numFmtId="0" fontId="6" fillId="0" borderId="0" xfId="22">
      <alignment horizontal="center"/>
    </xf>
  </cellXfs>
  <cellStyles count="28">
    <cellStyle name="br" xfId="1" xr:uid="{00000000-0005-0000-0000-000000000000}"/>
    <cellStyle name="col" xfId="2" xr:uid="{00000000-0005-0000-0000-000001000000}"/>
    <cellStyle name="st24" xfId="3" xr:uid="{00000000-0005-0000-0000-000002000000}"/>
    <cellStyle name="st25" xfId="4" xr:uid="{00000000-0005-0000-0000-000003000000}"/>
    <cellStyle name="st26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21" xfId="9" xr:uid="{00000000-0005-0000-0000-000008000000}"/>
    <cellStyle name="xl22" xfId="10" xr:uid="{00000000-0005-0000-0000-000009000000}"/>
    <cellStyle name="xl23" xfId="11" xr:uid="{00000000-0005-0000-0000-00000A000000}"/>
    <cellStyle name="xl24" xfId="12" xr:uid="{00000000-0005-0000-0000-00000B000000}"/>
    <cellStyle name="xl25" xfId="13" xr:uid="{00000000-0005-0000-0000-00000C000000}"/>
    <cellStyle name="xl26" xfId="14" xr:uid="{00000000-0005-0000-0000-00000D000000}"/>
    <cellStyle name="xl27" xfId="15" xr:uid="{00000000-0005-0000-0000-00000E000000}"/>
    <cellStyle name="xl28" xfId="16" xr:uid="{00000000-0005-0000-0000-00000F000000}"/>
    <cellStyle name="xl29" xfId="17" xr:uid="{00000000-0005-0000-0000-000010000000}"/>
    <cellStyle name="xl30" xfId="18" xr:uid="{00000000-0005-0000-0000-000011000000}"/>
    <cellStyle name="xl31" xfId="19" xr:uid="{00000000-0005-0000-0000-000012000000}"/>
    <cellStyle name="xl32" xfId="20" xr:uid="{00000000-0005-0000-0000-000013000000}"/>
    <cellStyle name="xl33" xfId="21" xr:uid="{00000000-0005-0000-0000-000014000000}"/>
    <cellStyle name="xl34" xfId="22" xr:uid="{00000000-0005-0000-0000-000015000000}"/>
    <cellStyle name="xl35" xfId="23" xr:uid="{00000000-0005-0000-0000-000016000000}"/>
    <cellStyle name="xl36" xfId="24" xr:uid="{00000000-0005-0000-0000-000017000000}"/>
    <cellStyle name="xl37" xfId="25" xr:uid="{00000000-0005-0000-0000-000018000000}"/>
    <cellStyle name="xl38" xfId="26" xr:uid="{00000000-0005-0000-0000-000019000000}"/>
    <cellStyle name="xl39" xfId="27" xr:uid="{00000000-0005-0000-0000-00001A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1"/>
  <sheetViews>
    <sheetView showGridLines="0" tabSelected="1" zoomScaleNormal="100" zoomScaleSheetLayoutView="100" workbookViewId="0">
      <pane ySplit="10" topLeftCell="A11" activePane="bottomLeft" state="frozen"/>
      <selection pane="bottomLeft" activeCell="A3" sqref="A3:AP3"/>
    </sheetView>
  </sheetViews>
  <sheetFormatPr defaultRowHeight="15" outlineLevelRow="1" x14ac:dyDescent="0.25"/>
  <cols>
    <col min="1" max="1" width="47.140625" style="1" customWidth="1"/>
    <col min="2" max="2" width="9.140625" style="1" hidden="1" customWidth="1"/>
    <col min="3" max="3" width="7.7109375" style="1" customWidth="1"/>
    <col min="4" max="13" width="9.140625" style="1" hidden="1" customWidth="1"/>
    <col min="14" max="14" width="14.7109375" style="1" customWidth="1"/>
    <col min="15" max="31" width="9.140625" style="1" hidden="1" customWidth="1"/>
    <col min="32" max="32" width="11.7109375" style="1" customWidth="1"/>
    <col min="33" max="41" width="9.140625" style="1" hidden="1" customWidth="1"/>
    <col min="42" max="42" width="11.85546875" style="1" customWidth="1"/>
    <col min="43" max="16384" width="9.140625" style="1"/>
  </cols>
  <sheetData>
    <row r="1" spans="1:42" x14ac:dyDescent="0.25">
      <c r="A1" s="20" t="s">
        <v>87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</row>
    <row r="2" spans="1:42" x14ac:dyDescent="0.25">
      <c r="A2" s="21" t="s">
        <v>89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</row>
    <row r="3" spans="1:42" x14ac:dyDescent="0.25">
      <c r="A3" s="22" t="s">
        <v>90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42" ht="18" customHeight="1" x14ac:dyDescent="0.25">
      <c r="A4" s="33" t="s">
        <v>88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</row>
    <row r="5" spans="1:42" ht="14.25" customHeight="1" x14ac:dyDescent="0.25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ht="15.75" customHeight="1" x14ac:dyDescent="0.25">
      <c r="A6" s="19" t="s">
        <v>86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</row>
    <row r="7" spans="1:42" ht="10.5" customHeight="1" x14ac:dyDescent="0.2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4"/>
      <c r="AO7" s="4"/>
      <c r="AP7" s="3"/>
    </row>
    <row r="8" spans="1:42" ht="12.75" customHeight="1" x14ac:dyDescent="0.25">
      <c r="A8" s="34" t="s">
        <v>85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"/>
    </row>
    <row r="9" spans="1:42" ht="38.25" customHeight="1" x14ac:dyDescent="0.25">
      <c r="A9" s="27" t="s">
        <v>0</v>
      </c>
      <c r="B9" s="27" t="s">
        <v>1</v>
      </c>
      <c r="C9" s="27" t="s">
        <v>2</v>
      </c>
      <c r="D9" s="27" t="s">
        <v>1</v>
      </c>
      <c r="E9" s="27" t="s">
        <v>1</v>
      </c>
      <c r="F9" s="27" t="s">
        <v>1</v>
      </c>
      <c r="G9" s="27" t="s">
        <v>1</v>
      </c>
      <c r="H9" s="27" t="s">
        <v>1</v>
      </c>
      <c r="I9" s="27" t="s">
        <v>1</v>
      </c>
      <c r="J9" s="27" t="s">
        <v>1</v>
      </c>
      <c r="K9" s="27" t="s">
        <v>1</v>
      </c>
      <c r="L9" s="27" t="s">
        <v>1</v>
      </c>
      <c r="M9" s="27" t="s">
        <v>1</v>
      </c>
      <c r="N9" s="27" t="s">
        <v>3</v>
      </c>
      <c r="O9" s="27" t="s">
        <v>1</v>
      </c>
      <c r="P9" s="27" t="s">
        <v>1</v>
      </c>
      <c r="Q9" s="27" t="s">
        <v>1</v>
      </c>
      <c r="R9" s="27" t="s">
        <v>1</v>
      </c>
      <c r="S9" s="27" t="s">
        <v>1</v>
      </c>
      <c r="T9" s="27" t="s">
        <v>1</v>
      </c>
      <c r="U9" s="27" t="s">
        <v>1</v>
      </c>
      <c r="V9" s="27" t="s">
        <v>1</v>
      </c>
      <c r="W9" s="27" t="s">
        <v>1</v>
      </c>
      <c r="X9" s="27" t="s">
        <v>1</v>
      </c>
      <c r="Y9" s="7" t="s">
        <v>1</v>
      </c>
      <c r="Z9" s="27" t="s">
        <v>1</v>
      </c>
      <c r="AA9" s="27" t="s">
        <v>1</v>
      </c>
      <c r="AB9" s="27" t="s">
        <v>1</v>
      </c>
      <c r="AC9" s="27" t="s">
        <v>1</v>
      </c>
      <c r="AD9" s="27" t="s">
        <v>1</v>
      </c>
      <c r="AE9" s="7" t="s">
        <v>1</v>
      </c>
      <c r="AF9" s="27" t="s">
        <v>4</v>
      </c>
      <c r="AG9" s="27" t="s">
        <v>1</v>
      </c>
      <c r="AH9" s="27" t="s">
        <v>1</v>
      </c>
      <c r="AI9" s="7" t="s">
        <v>1</v>
      </c>
      <c r="AJ9" s="27" t="s">
        <v>1</v>
      </c>
      <c r="AK9" s="27" t="s">
        <v>1</v>
      </c>
      <c r="AL9" s="27" t="s">
        <v>1</v>
      </c>
      <c r="AM9" s="27" t="s">
        <v>1</v>
      </c>
      <c r="AN9" s="27" t="s">
        <v>1</v>
      </c>
      <c r="AO9" s="23" t="s">
        <v>1</v>
      </c>
      <c r="AP9" s="31" t="s">
        <v>84</v>
      </c>
    </row>
    <row r="10" spans="1:42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7"/>
      <c r="Z10" s="28"/>
      <c r="AA10" s="28"/>
      <c r="AB10" s="28"/>
      <c r="AC10" s="28"/>
      <c r="AD10" s="28"/>
      <c r="AE10" s="7"/>
      <c r="AF10" s="28"/>
      <c r="AG10" s="28"/>
      <c r="AH10" s="28"/>
      <c r="AI10" s="7"/>
      <c r="AJ10" s="28"/>
      <c r="AK10" s="28"/>
      <c r="AL10" s="28"/>
      <c r="AM10" s="28"/>
      <c r="AN10" s="28"/>
      <c r="AO10" s="24"/>
      <c r="AP10" s="32"/>
    </row>
    <row r="11" spans="1:42" x14ac:dyDescent="0.25">
      <c r="A11" s="8" t="s">
        <v>5</v>
      </c>
      <c r="B11" s="9" t="s">
        <v>6</v>
      </c>
      <c r="C11" s="9" t="s">
        <v>7</v>
      </c>
      <c r="D11" s="9" t="s">
        <v>8</v>
      </c>
      <c r="E11" s="9" t="s">
        <v>6</v>
      </c>
      <c r="F11" s="9" t="s">
        <v>6</v>
      </c>
      <c r="G11" s="9"/>
      <c r="H11" s="9"/>
      <c r="I11" s="9"/>
      <c r="J11" s="9"/>
      <c r="K11" s="9"/>
      <c r="L11" s="9"/>
      <c r="M11" s="10">
        <v>0</v>
      </c>
      <c r="N11" s="11">
        <v>79154.246740000002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67006.532869999995</v>
      </c>
      <c r="AG11" s="10">
        <v>0</v>
      </c>
      <c r="AH11" s="10">
        <v>0</v>
      </c>
      <c r="AI11" s="10">
        <v>67006.532869999995</v>
      </c>
      <c r="AJ11" s="10">
        <v>-67006.532869999995</v>
      </c>
      <c r="AK11" s="10">
        <v>79154.246740000002</v>
      </c>
      <c r="AL11" s="12">
        <v>0</v>
      </c>
      <c r="AM11" s="10">
        <v>0</v>
      </c>
      <c r="AN11" s="12">
        <v>0</v>
      </c>
      <c r="AO11" s="13">
        <v>0</v>
      </c>
      <c r="AP11" s="18">
        <f>AF11/N11*100</f>
        <v>84.653111651858779</v>
      </c>
    </row>
    <row r="12" spans="1:42" ht="60" outlineLevel="1" x14ac:dyDescent="0.25">
      <c r="A12" s="8" t="s">
        <v>9</v>
      </c>
      <c r="B12" s="9" t="s">
        <v>6</v>
      </c>
      <c r="C12" s="9" t="s">
        <v>10</v>
      </c>
      <c r="D12" s="9" t="s">
        <v>8</v>
      </c>
      <c r="E12" s="9" t="s">
        <v>6</v>
      </c>
      <c r="F12" s="9" t="s">
        <v>6</v>
      </c>
      <c r="G12" s="9"/>
      <c r="H12" s="9"/>
      <c r="I12" s="9"/>
      <c r="J12" s="9"/>
      <c r="K12" s="9"/>
      <c r="L12" s="9"/>
      <c r="M12" s="10">
        <v>0</v>
      </c>
      <c r="N12" s="11">
        <v>2950.66122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2950.66122</v>
      </c>
      <c r="AG12" s="10">
        <v>0</v>
      </c>
      <c r="AH12" s="10">
        <v>0</v>
      </c>
      <c r="AI12" s="10">
        <v>2950.66122</v>
      </c>
      <c r="AJ12" s="10">
        <v>-2950.66122</v>
      </c>
      <c r="AK12" s="10">
        <v>2950.66122</v>
      </c>
      <c r="AL12" s="12">
        <v>0</v>
      </c>
      <c r="AM12" s="10">
        <v>0</v>
      </c>
      <c r="AN12" s="12">
        <v>0</v>
      </c>
      <c r="AO12" s="13">
        <v>0</v>
      </c>
      <c r="AP12" s="18">
        <f t="shared" ref="AP12:AP49" si="0">AF12/N12*100</f>
        <v>100</v>
      </c>
    </row>
    <row r="13" spans="1:42" ht="75" outlineLevel="1" x14ac:dyDescent="0.25">
      <c r="A13" s="8" t="s">
        <v>11</v>
      </c>
      <c r="B13" s="9" t="s">
        <v>6</v>
      </c>
      <c r="C13" s="9" t="s">
        <v>12</v>
      </c>
      <c r="D13" s="9" t="s">
        <v>8</v>
      </c>
      <c r="E13" s="9" t="s">
        <v>6</v>
      </c>
      <c r="F13" s="9" t="s">
        <v>6</v>
      </c>
      <c r="G13" s="9"/>
      <c r="H13" s="9"/>
      <c r="I13" s="9"/>
      <c r="J13" s="9"/>
      <c r="K13" s="9"/>
      <c r="L13" s="9"/>
      <c r="M13" s="10">
        <v>0</v>
      </c>
      <c r="N13" s="11">
        <v>33203.373939999998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33169.49194</v>
      </c>
      <c r="AG13" s="10">
        <v>0</v>
      </c>
      <c r="AH13" s="10">
        <v>0</v>
      </c>
      <c r="AI13" s="10">
        <v>33169.49194</v>
      </c>
      <c r="AJ13" s="10">
        <v>-33169.49194</v>
      </c>
      <c r="AK13" s="10">
        <v>33203.373939999998</v>
      </c>
      <c r="AL13" s="12">
        <v>0</v>
      </c>
      <c r="AM13" s="10">
        <v>0</v>
      </c>
      <c r="AN13" s="12">
        <v>0</v>
      </c>
      <c r="AO13" s="13">
        <v>0</v>
      </c>
      <c r="AP13" s="18">
        <f t="shared" si="0"/>
        <v>99.897956153307717</v>
      </c>
    </row>
    <row r="14" spans="1:42" outlineLevel="1" x14ac:dyDescent="0.25">
      <c r="A14" s="8" t="s">
        <v>13</v>
      </c>
      <c r="B14" s="9" t="s">
        <v>6</v>
      </c>
      <c r="C14" s="9" t="s">
        <v>14</v>
      </c>
      <c r="D14" s="9" t="s">
        <v>8</v>
      </c>
      <c r="E14" s="9" t="s">
        <v>6</v>
      </c>
      <c r="F14" s="9" t="s">
        <v>6</v>
      </c>
      <c r="G14" s="9"/>
      <c r="H14" s="9"/>
      <c r="I14" s="9"/>
      <c r="J14" s="9"/>
      <c r="K14" s="9"/>
      <c r="L14" s="9"/>
      <c r="M14" s="10">
        <v>0</v>
      </c>
      <c r="N14" s="11">
        <v>1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1</v>
      </c>
      <c r="AG14" s="10">
        <v>0</v>
      </c>
      <c r="AH14" s="10">
        <v>0</v>
      </c>
      <c r="AI14" s="10">
        <v>1</v>
      </c>
      <c r="AJ14" s="10">
        <v>-1</v>
      </c>
      <c r="AK14" s="10">
        <v>1</v>
      </c>
      <c r="AL14" s="12">
        <v>0</v>
      </c>
      <c r="AM14" s="10">
        <v>0</v>
      </c>
      <c r="AN14" s="12">
        <v>0</v>
      </c>
      <c r="AO14" s="13">
        <v>0</v>
      </c>
      <c r="AP14" s="18">
        <f t="shared" si="0"/>
        <v>100</v>
      </c>
    </row>
    <row r="15" spans="1:42" ht="60" outlineLevel="1" x14ac:dyDescent="0.25">
      <c r="A15" s="8" t="s">
        <v>15</v>
      </c>
      <c r="B15" s="9" t="s">
        <v>6</v>
      </c>
      <c r="C15" s="9" t="s">
        <v>16</v>
      </c>
      <c r="D15" s="9" t="s">
        <v>8</v>
      </c>
      <c r="E15" s="9" t="s">
        <v>6</v>
      </c>
      <c r="F15" s="9" t="s">
        <v>6</v>
      </c>
      <c r="G15" s="9"/>
      <c r="H15" s="9"/>
      <c r="I15" s="9"/>
      <c r="J15" s="9"/>
      <c r="K15" s="9"/>
      <c r="L15" s="9"/>
      <c r="M15" s="10">
        <v>0</v>
      </c>
      <c r="N15" s="11">
        <v>21555.4218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21549.01914</v>
      </c>
      <c r="AG15" s="10">
        <v>0</v>
      </c>
      <c r="AH15" s="10">
        <v>0</v>
      </c>
      <c r="AI15" s="10">
        <v>21549.01914</v>
      </c>
      <c r="AJ15" s="10">
        <v>-21549.01914</v>
      </c>
      <c r="AK15" s="10">
        <v>21555.4218</v>
      </c>
      <c r="AL15" s="12">
        <v>0</v>
      </c>
      <c r="AM15" s="10">
        <v>0</v>
      </c>
      <c r="AN15" s="12">
        <v>0</v>
      </c>
      <c r="AO15" s="13">
        <v>0</v>
      </c>
      <c r="AP15" s="18">
        <f t="shared" si="0"/>
        <v>99.970296753831107</v>
      </c>
    </row>
    <row r="16" spans="1:42" outlineLevel="1" x14ac:dyDescent="0.25">
      <c r="A16" s="8" t="s">
        <v>17</v>
      </c>
      <c r="B16" s="9" t="s">
        <v>6</v>
      </c>
      <c r="C16" s="9" t="s">
        <v>18</v>
      </c>
      <c r="D16" s="9" t="s">
        <v>8</v>
      </c>
      <c r="E16" s="9" t="s">
        <v>6</v>
      </c>
      <c r="F16" s="9" t="s">
        <v>6</v>
      </c>
      <c r="G16" s="9"/>
      <c r="H16" s="9"/>
      <c r="I16" s="9"/>
      <c r="J16" s="9"/>
      <c r="K16" s="9"/>
      <c r="L16" s="9"/>
      <c r="M16" s="10">
        <v>0</v>
      </c>
      <c r="N16" s="11">
        <v>12107.42921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12107.42921</v>
      </c>
      <c r="AL16" s="12">
        <v>0</v>
      </c>
      <c r="AM16" s="10">
        <v>0</v>
      </c>
      <c r="AN16" s="12">
        <v>0</v>
      </c>
      <c r="AO16" s="13">
        <v>0</v>
      </c>
      <c r="AP16" s="18">
        <f t="shared" si="0"/>
        <v>0</v>
      </c>
    </row>
    <row r="17" spans="1:42" ht="30" outlineLevel="1" x14ac:dyDescent="0.25">
      <c r="A17" s="8" t="s">
        <v>19</v>
      </c>
      <c r="B17" s="9" t="s">
        <v>6</v>
      </c>
      <c r="C17" s="9" t="s">
        <v>20</v>
      </c>
      <c r="D17" s="9" t="s">
        <v>8</v>
      </c>
      <c r="E17" s="9" t="s">
        <v>6</v>
      </c>
      <c r="F17" s="9" t="s">
        <v>6</v>
      </c>
      <c r="G17" s="9"/>
      <c r="H17" s="9"/>
      <c r="I17" s="9"/>
      <c r="J17" s="9"/>
      <c r="K17" s="9"/>
      <c r="L17" s="9"/>
      <c r="M17" s="10">
        <v>0</v>
      </c>
      <c r="N17" s="11">
        <v>9336.3605700000007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9336.3605700000007</v>
      </c>
      <c r="AG17" s="10">
        <v>0</v>
      </c>
      <c r="AH17" s="10">
        <v>0</v>
      </c>
      <c r="AI17" s="10">
        <v>9336.3605700000007</v>
      </c>
      <c r="AJ17" s="10">
        <v>-9336.3605700000007</v>
      </c>
      <c r="AK17" s="10">
        <v>9336.3605700000007</v>
      </c>
      <c r="AL17" s="12">
        <v>0</v>
      </c>
      <c r="AM17" s="10">
        <v>0</v>
      </c>
      <c r="AN17" s="12">
        <v>0</v>
      </c>
      <c r="AO17" s="13">
        <v>0</v>
      </c>
      <c r="AP17" s="18">
        <f t="shared" si="0"/>
        <v>100</v>
      </c>
    </row>
    <row r="18" spans="1:42" x14ac:dyDescent="0.25">
      <c r="A18" s="8" t="s">
        <v>21</v>
      </c>
      <c r="B18" s="9" t="s">
        <v>6</v>
      </c>
      <c r="C18" s="9" t="s">
        <v>22</v>
      </c>
      <c r="D18" s="9" t="s">
        <v>8</v>
      </c>
      <c r="E18" s="9" t="s">
        <v>6</v>
      </c>
      <c r="F18" s="9" t="s">
        <v>6</v>
      </c>
      <c r="G18" s="9"/>
      <c r="H18" s="9"/>
      <c r="I18" s="9"/>
      <c r="J18" s="9"/>
      <c r="K18" s="9"/>
      <c r="L18" s="9"/>
      <c r="M18" s="10">
        <v>0</v>
      </c>
      <c r="N18" s="11">
        <v>846.2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846.2</v>
      </c>
      <c r="AG18" s="10">
        <v>0</v>
      </c>
      <c r="AH18" s="10">
        <v>0</v>
      </c>
      <c r="AI18" s="10">
        <v>846.2</v>
      </c>
      <c r="AJ18" s="10">
        <v>-846.2</v>
      </c>
      <c r="AK18" s="10">
        <v>846.2</v>
      </c>
      <c r="AL18" s="12">
        <v>0</v>
      </c>
      <c r="AM18" s="10">
        <v>0</v>
      </c>
      <c r="AN18" s="12">
        <v>0</v>
      </c>
      <c r="AO18" s="13">
        <v>0</v>
      </c>
      <c r="AP18" s="18">
        <f t="shared" si="0"/>
        <v>100</v>
      </c>
    </row>
    <row r="19" spans="1:42" ht="30" outlineLevel="1" x14ac:dyDescent="0.25">
      <c r="A19" s="8" t="s">
        <v>23</v>
      </c>
      <c r="B19" s="9" t="s">
        <v>6</v>
      </c>
      <c r="C19" s="9" t="s">
        <v>24</v>
      </c>
      <c r="D19" s="9" t="s">
        <v>8</v>
      </c>
      <c r="E19" s="9" t="s">
        <v>6</v>
      </c>
      <c r="F19" s="9" t="s">
        <v>6</v>
      </c>
      <c r="G19" s="9"/>
      <c r="H19" s="9"/>
      <c r="I19" s="9"/>
      <c r="J19" s="9"/>
      <c r="K19" s="9"/>
      <c r="L19" s="9"/>
      <c r="M19" s="10">
        <v>0</v>
      </c>
      <c r="N19" s="11">
        <v>846.2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846.2</v>
      </c>
      <c r="AG19" s="10">
        <v>0</v>
      </c>
      <c r="AH19" s="10">
        <v>0</v>
      </c>
      <c r="AI19" s="10">
        <v>846.2</v>
      </c>
      <c r="AJ19" s="10">
        <v>-846.2</v>
      </c>
      <c r="AK19" s="10">
        <v>846.2</v>
      </c>
      <c r="AL19" s="12">
        <v>0</v>
      </c>
      <c r="AM19" s="10">
        <v>0</v>
      </c>
      <c r="AN19" s="12">
        <v>0</v>
      </c>
      <c r="AO19" s="13">
        <v>0</v>
      </c>
      <c r="AP19" s="18">
        <f t="shared" si="0"/>
        <v>100</v>
      </c>
    </row>
    <row r="20" spans="1:42" ht="45" x14ac:dyDescent="0.25">
      <c r="A20" s="8" t="s">
        <v>25</v>
      </c>
      <c r="B20" s="9" t="s">
        <v>6</v>
      </c>
      <c r="C20" s="9" t="s">
        <v>26</v>
      </c>
      <c r="D20" s="9" t="s">
        <v>8</v>
      </c>
      <c r="E20" s="9" t="s">
        <v>6</v>
      </c>
      <c r="F20" s="9" t="s">
        <v>6</v>
      </c>
      <c r="G20" s="9"/>
      <c r="H20" s="9"/>
      <c r="I20" s="9"/>
      <c r="J20" s="9"/>
      <c r="K20" s="9"/>
      <c r="L20" s="9"/>
      <c r="M20" s="10">
        <v>0</v>
      </c>
      <c r="N20" s="11">
        <v>32048.72868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32029.060679999999</v>
      </c>
      <c r="AG20" s="10">
        <v>0</v>
      </c>
      <c r="AH20" s="10">
        <v>0</v>
      </c>
      <c r="AI20" s="10">
        <v>32029.060679999999</v>
      </c>
      <c r="AJ20" s="10">
        <v>-32029.060679999999</v>
      </c>
      <c r="AK20" s="10">
        <v>32048.72868</v>
      </c>
      <c r="AL20" s="12">
        <v>0</v>
      </c>
      <c r="AM20" s="10">
        <v>0</v>
      </c>
      <c r="AN20" s="12">
        <v>0</v>
      </c>
      <c r="AO20" s="13">
        <v>0</v>
      </c>
      <c r="AP20" s="18">
        <f t="shared" si="0"/>
        <v>99.938630951023427</v>
      </c>
    </row>
    <row r="21" spans="1:42" ht="60" outlineLevel="1" x14ac:dyDescent="0.25">
      <c r="A21" s="8" t="s">
        <v>27</v>
      </c>
      <c r="B21" s="9" t="s">
        <v>6</v>
      </c>
      <c r="C21" s="9" t="s">
        <v>28</v>
      </c>
      <c r="D21" s="9" t="s">
        <v>8</v>
      </c>
      <c r="E21" s="9" t="s">
        <v>6</v>
      </c>
      <c r="F21" s="9" t="s">
        <v>6</v>
      </c>
      <c r="G21" s="9"/>
      <c r="H21" s="9"/>
      <c r="I21" s="9"/>
      <c r="J21" s="9"/>
      <c r="K21" s="9"/>
      <c r="L21" s="9"/>
      <c r="M21" s="10">
        <v>0</v>
      </c>
      <c r="N21" s="11">
        <v>32048.72868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32029.060679999999</v>
      </c>
      <c r="AG21" s="10">
        <v>0</v>
      </c>
      <c r="AH21" s="10">
        <v>0</v>
      </c>
      <c r="AI21" s="10">
        <v>32029.060679999999</v>
      </c>
      <c r="AJ21" s="10">
        <v>-32029.060679999999</v>
      </c>
      <c r="AK21" s="10">
        <v>32048.72868</v>
      </c>
      <c r="AL21" s="12">
        <v>0</v>
      </c>
      <c r="AM21" s="10">
        <v>0</v>
      </c>
      <c r="AN21" s="12">
        <v>0</v>
      </c>
      <c r="AO21" s="13">
        <v>0</v>
      </c>
      <c r="AP21" s="18">
        <f t="shared" si="0"/>
        <v>99.938630951023427</v>
      </c>
    </row>
    <row r="22" spans="1:42" x14ac:dyDescent="0.25">
      <c r="A22" s="8" t="s">
        <v>29</v>
      </c>
      <c r="B22" s="9" t="s">
        <v>6</v>
      </c>
      <c r="C22" s="9" t="s">
        <v>30</v>
      </c>
      <c r="D22" s="9" t="s">
        <v>8</v>
      </c>
      <c r="E22" s="9" t="s">
        <v>6</v>
      </c>
      <c r="F22" s="9" t="s">
        <v>6</v>
      </c>
      <c r="G22" s="9"/>
      <c r="H22" s="9"/>
      <c r="I22" s="9"/>
      <c r="J22" s="9"/>
      <c r="K22" s="9"/>
      <c r="L22" s="9"/>
      <c r="M22" s="10">
        <v>0</v>
      </c>
      <c r="N22" s="11">
        <v>42706.756090000003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41716.988960000002</v>
      </c>
      <c r="AG22" s="10">
        <v>0</v>
      </c>
      <c r="AH22" s="10">
        <v>0</v>
      </c>
      <c r="AI22" s="10">
        <v>41716.988960000002</v>
      </c>
      <c r="AJ22" s="10">
        <v>-41716.988960000002</v>
      </c>
      <c r="AK22" s="10">
        <v>42706.756090000003</v>
      </c>
      <c r="AL22" s="12">
        <v>0</v>
      </c>
      <c r="AM22" s="10">
        <v>0</v>
      </c>
      <c r="AN22" s="12">
        <v>0</v>
      </c>
      <c r="AO22" s="13">
        <v>0</v>
      </c>
      <c r="AP22" s="18">
        <f t="shared" si="0"/>
        <v>97.682410886197559</v>
      </c>
    </row>
    <row r="23" spans="1:42" outlineLevel="1" x14ac:dyDescent="0.25">
      <c r="A23" s="8" t="s">
        <v>31</v>
      </c>
      <c r="B23" s="9" t="s">
        <v>6</v>
      </c>
      <c r="C23" s="9" t="s">
        <v>32</v>
      </c>
      <c r="D23" s="9" t="s">
        <v>8</v>
      </c>
      <c r="E23" s="9" t="s">
        <v>6</v>
      </c>
      <c r="F23" s="9" t="s">
        <v>6</v>
      </c>
      <c r="G23" s="9"/>
      <c r="H23" s="9"/>
      <c r="I23" s="9"/>
      <c r="J23" s="9"/>
      <c r="K23" s="9"/>
      <c r="L23" s="9"/>
      <c r="M23" s="10">
        <v>0</v>
      </c>
      <c r="N23" s="11">
        <v>1993.42643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1993.42643</v>
      </c>
      <c r="AG23" s="10">
        <v>0</v>
      </c>
      <c r="AH23" s="10">
        <v>0</v>
      </c>
      <c r="AI23" s="10">
        <v>1993.42643</v>
      </c>
      <c r="AJ23" s="10">
        <v>-1993.42643</v>
      </c>
      <c r="AK23" s="10">
        <v>1993.42643</v>
      </c>
      <c r="AL23" s="12">
        <v>0</v>
      </c>
      <c r="AM23" s="10">
        <v>0</v>
      </c>
      <c r="AN23" s="12">
        <v>0</v>
      </c>
      <c r="AO23" s="13">
        <v>0</v>
      </c>
      <c r="AP23" s="18">
        <f t="shared" si="0"/>
        <v>100</v>
      </c>
    </row>
    <row r="24" spans="1:42" outlineLevel="1" x14ac:dyDescent="0.25">
      <c r="A24" s="8" t="s">
        <v>33</v>
      </c>
      <c r="B24" s="9" t="s">
        <v>6</v>
      </c>
      <c r="C24" s="9" t="s">
        <v>34</v>
      </c>
      <c r="D24" s="9" t="s">
        <v>8</v>
      </c>
      <c r="E24" s="9" t="s">
        <v>6</v>
      </c>
      <c r="F24" s="9" t="s">
        <v>6</v>
      </c>
      <c r="G24" s="9"/>
      <c r="H24" s="9"/>
      <c r="I24" s="9"/>
      <c r="J24" s="9"/>
      <c r="K24" s="9"/>
      <c r="L24" s="9"/>
      <c r="M24" s="10">
        <v>0</v>
      </c>
      <c r="N24" s="11">
        <v>278.5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278.5</v>
      </c>
      <c r="AG24" s="10">
        <v>0</v>
      </c>
      <c r="AH24" s="10">
        <v>0</v>
      </c>
      <c r="AI24" s="10">
        <v>278.5</v>
      </c>
      <c r="AJ24" s="10">
        <v>-278.5</v>
      </c>
      <c r="AK24" s="10">
        <v>278.5</v>
      </c>
      <c r="AL24" s="12">
        <v>0</v>
      </c>
      <c r="AM24" s="10">
        <v>0</v>
      </c>
      <c r="AN24" s="12">
        <v>0</v>
      </c>
      <c r="AO24" s="13">
        <v>0</v>
      </c>
      <c r="AP24" s="18">
        <f t="shared" si="0"/>
        <v>100</v>
      </c>
    </row>
    <row r="25" spans="1:42" ht="30" outlineLevel="1" x14ac:dyDescent="0.25">
      <c r="A25" s="8" t="s">
        <v>35</v>
      </c>
      <c r="B25" s="9" t="s">
        <v>6</v>
      </c>
      <c r="C25" s="9" t="s">
        <v>36</v>
      </c>
      <c r="D25" s="9" t="s">
        <v>8</v>
      </c>
      <c r="E25" s="9" t="s">
        <v>6</v>
      </c>
      <c r="F25" s="9" t="s">
        <v>6</v>
      </c>
      <c r="G25" s="9"/>
      <c r="H25" s="9"/>
      <c r="I25" s="9"/>
      <c r="J25" s="9"/>
      <c r="K25" s="9"/>
      <c r="L25" s="9"/>
      <c r="M25" s="10">
        <v>0</v>
      </c>
      <c r="N25" s="11">
        <v>40249.740660000003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39259.973530000003</v>
      </c>
      <c r="AG25" s="10">
        <v>0</v>
      </c>
      <c r="AH25" s="10">
        <v>0</v>
      </c>
      <c r="AI25" s="10">
        <v>39259.973530000003</v>
      </c>
      <c r="AJ25" s="10">
        <v>-39259.973530000003</v>
      </c>
      <c r="AK25" s="10">
        <v>40249.740660000003</v>
      </c>
      <c r="AL25" s="12">
        <v>0</v>
      </c>
      <c r="AM25" s="10">
        <v>0</v>
      </c>
      <c r="AN25" s="12">
        <v>0</v>
      </c>
      <c r="AO25" s="13">
        <v>0</v>
      </c>
      <c r="AP25" s="18">
        <f t="shared" si="0"/>
        <v>97.540935385495231</v>
      </c>
    </row>
    <row r="26" spans="1:42" ht="30" outlineLevel="1" x14ac:dyDescent="0.25">
      <c r="A26" s="8" t="s">
        <v>37</v>
      </c>
      <c r="B26" s="9" t="s">
        <v>6</v>
      </c>
      <c r="C26" s="9" t="s">
        <v>38</v>
      </c>
      <c r="D26" s="9" t="s">
        <v>8</v>
      </c>
      <c r="E26" s="9" t="s">
        <v>6</v>
      </c>
      <c r="F26" s="9" t="s">
        <v>6</v>
      </c>
      <c r="G26" s="9"/>
      <c r="H26" s="9"/>
      <c r="I26" s="9"/>
      <c r="J26" s="9"/>
      <c r="K26" s="9"/>
      <c r="L26" s="9"/>
      <c r="M26" s="10">
        <v>0</v>
      </c>
      <c r="N26" s="11">
        <v>185.089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185.089</v>
      </c>
      <c r="AG26" s="10">
        <v>0</v>
      </c>
      <c r="AH26" s="10">
        <v>0</v>
      </c>
      <c r="AI26" s="10">
        <v>185.089</v>
      </c>
      <c r="AJ26" s="10">
        <v>-185.089</v>
      </c>
      <c r="AK26" s="10">
        <v>185.089</v>
      </c>
      <c r="AL26" s="12">
        <v>0</v>
      </c>
      <c r="AM26" s="10">
        <v>0</v>
      </c>
      <c r="AN26" s="12">
        <v>0</v>
      </c>
      <c r="AO26" s="13">
        <v>0</v>
      </c>
      <c r="AP26" s="18">
        <f t="shared" si="0"/>
        <v>100</v>
      </c>
    </row>
    <row r="27" spans="1:42" ht="30" x14ac:dyDescent="0.25">
      <c r="A27" s="8" t="s">
        <v>39</v>
      </c>
      <c r="B27" s="9" t="s">
        <v>6</v>
      </c>
      <c r="C27" s="9" t="s">
        <v>40</v>
      </c>
      <c r="D27" s="9" t="s">
        <v>8</v>
      </c>
      <c r="E27" s="9" t="s">
        <v>6</v>
      </c>
      <c r="F27" s="9" t="s">
        <v>6</v>
      </c>
      <c r="G27" s="9"/>
      <c r="H27" s="9"/>
      <c r="I27" s="9"/>
      <c r="J27" s="9"/>
      <c r="K27" s="9"/>
      <c r="L27" s="9"/>
      <c r="M27" s="10">
        <v>0</v>
      </c>
      <c r="N27" s="11">
        <v>259265.94766000001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258588.40964</v>
      </c>
      <c r="AG27" s="10">
        <v>0</v>
      </c>
      <c r="AH27" s="10">
        <v>0</v>
      </c>
      <c r="AI27" s="10">
        <v>258588.40964</v>
      </c>
      <c r="AJ27" s="10">
        <v>-258588.40964</v>
      </c>
      <c r="AK27" s="10">
        <v>259265.94766000001</v>
      </c>
      <c r="AL27" s="12">
        <v>0</v>
      </c>
      <c r="AM27" s="10">
        <v>0</v>
      </c>
      <c r="AN27" s="12">
        <v>0</v>
      </c>
      <c r="AO27" s="13">
        <v>0</v>
      </c>
      <c r="AP27" s="18">
        <f t="shared" si="0"/>
        <v>99.738670648376655</v>
      </c>
    </row>
    <row r="28" spans="1:42" outlineLevel="1" x14ac:dyDescent="0.25">
      <c r="A28" s="8" t="s">
        <v>41</v>
      </c>
      <c r="B28" s="9" t="s">
        <v>6</v>
      </c>
      <c r="C28" s="9" t="s">
        <v>42</v>
      </c>
      <c r="D28" s="9" t="s">
        <v>8</v>
      </c>
      <c r="E28" s="9" t="s">
        <v>6</v>
      </c>
      <c r="F28" s="9" t="s">
        <v>6</v>
      </c>
      <c r="G28" s="9"/>
      <c r="H28" s="9"/>
      <c r="I28" s="9"/>
      <c r="J28" s="9"/>
      <c r="K28" s="9"/>
      <c r="L28" s="9"/>
      <c r="M28" s="10">
        <v>0</v>
      </c>
      <c r="N28" s="11">
        <v>581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581</v>
      </c>
      <c r="AL28" s="12">
        <v>0</v>
      </c>
      <c r="AM28" s="10">
        <v>0</v>
      </c>
      <c r="AN28" s="12">
        <v>0</v>
      </c>
      <c r="AO28" s="13">
        <v>0</v>
      </c>
      <c r="AP28" s="18">
        <f t="shared" si="0"/>
        <v>0</v>
      </c>
    </row>
    <row r="29" spans="1:42" outlineLevel="1" x14ac:dyDescent="0.25">
      <c r="A29" s="8" t="s">
        <v>43</v>
      </c>
      <c r="B29" s="9" t="s">
        <v>6</v>
      </c>
      <c r="C29" s="9" t="s">
        <v>44</v>
      </c>
      <c r="D29" s="9" t="s">
        <v>8</v>
      </c>
      <c r="E29" s="9" t="s">
        <v>6</v>
      </c>
      <c r="F29" s="9" t="s">
        <v>6</v>
      </c>
      <c r="G29" s="9"/>
      <c r="H29" s="9"/>
      <c r="I29" s="9"/>
      <c r="J29" s="9"/>
      <c r="K29" s="9"/>
      <c r="L29" s="9"/>
      <c r="M29" s="10">
        <v>0</v>
      </c>
      <c r="N29" s="11">
        <v>197615.94390000001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197615.94390000001</v>
      </c>
      <c r="AG29" s="10">
        <v>0</v>
      </c>
      <c r="AH29" s="10">
        <v>0</v>
      </c>
      <c r="AI29" s="10">
        <v>197615.94390000001</v>
      </c>
      <c r="AJ29" s="10">
        <v>-197615.94390000001</v>
      </c>
      <c r="AK29" s="10">
        <v>197615.94390000001</v>
      </c>
      <c r="AL29" s="12">
        <v>0</v>
      </c>
      <c r="AM29" s="10">
        <v>0</v>
      </c>
      <c r="AN29" s="12">
        <v>0</v>
      </c>
      <c r="AO29" s="13">
        <v>0</v>
      </c>
      <c r="AP29" s="18">
        <f t="shared" si="0"/>
        <v>100</v>
      </c>
    </row>
    <row r="30" spans="1:42" outlineLevel="1" x14ac:dyDescent="0.25">
      <c r="A30" s="8" t="s">
        <v>45</v>
      </c>
      <c r="B30" s="9" t="s">
        <v>6</v>
      </c>
      <c r="C30" s="9" t="s">
        <v>46</v>
      </c>
      <c r="D30" s="9" t="s">
        <v>8</v>
      </c>
      <c r="E30" s="9" t="s">
        <v>6</v>
      </c>
      <c r="F30" s="9" t="s">
        <v>6</v>
      </c>
      <c r="G30" s="9"/>
      <c r="H30" s="9"/>
      <c r="I30" s="9"/>
      <c r="J30" s="9"/>
      <c r="K30" s="9"/>
      <c r="L30" s="9"/>
      <c r="M30" s="10">
        <v>0</v>
      </c>
      <c r="N30" s="11">
        <v>22240.624260000001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22201.357619999999</v>
      </c>
      <c r="AG30" s="10">
        <v>0</v>
      </c>
      <c r="AH30" s="10">
        <v>0</v>
      </c>
      <c r="AI30" s="10">
        <v>22201.357619999999</v>
      </c>
      <c r="AJ30" s="10">
        <v>-22201.357619999999</v>
      </c>
      <c r="AK30" s="10">
        <v>22240.624260000001</v>
      </c>
      <c r="AL30" s="12">
        <v>0</v>
      </c>
      <c r="AM30" s="10">
        <v>0</v>
      </c>
      <c r="AN30" s="12">
        <v>0</v>
      </c>
      <c r="AO30" s="13">
        <v>0</v>
      </c>
      <c r="AP30" s="18">
        <f t="shared" si="0"/>
        <v>99.823446322634823</v>
      </c>
    </row>
    <row r="31" spans="1:42" ht="30" outlineLevel="1" x14ac:dyDescent="0.25">
      <c r="A31" s="8" t="s">
        <v>47</v>
      </c>
      <c r="B31" s="9" t="s">
        <v>6</v>
      </c>
      <c r="C31" s="9" t="s">
        <v>48</v>
      </c>
      <c r="D31" s="9" t="s">
        <v>8</v>
      </c>
      <c r="E31" s="9" t="s">
        <v>6</v>
      </c>
      <c r="F31" s="9" t="s">
        <v>6</v>
      </c>
      <c r="G31" s="9"/>
      <c r="H31" s="9"/>
      <c r="I31" s="9"/>
      <c r="J31" s="9"/>
      <c r="K31" s="9"/>
      <c r="L31" s="9"/>
      <c r="M31" s="10">
        <v>0</v>
      </c>
      <c r="N31" s="11">
        <v>38828.379500000003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38771.108119999997</v>
      </c>
      <c r="AG31" s="10">
        <v>0</v>
      </c>
      <c r="AH31" s="10">
        <v>0</v>
      </c>
      <c r="AI31" s="10">
        <v>38771.108119999997</v>
      </c>
      <c r="AJ31" s="10">
        <v>-38771.108119999997</v>
      </c>
      <c r="AK31" s="10">
        <v>38828.379500000003</v>
      </c>
      <c r="AL31" s="12">
        <v>0</v>
      </c>
      <c r="AM31" s="10">
        <v>0</v>
      </c>
      <c r="AN31" s="12">
        <v>0</v>
      </c>
      <c r="AO31" s="13">
        <v>0</v>
      </c>
      <c r="AP31" s="18">
        <f t="shared" si="0"/>
        <v>99.852501235597529</v>
      </c>
    </row>
    <row r="32" spans="1:42" x14ac:dyDescent="0.25">
      <c r="A32" s="8" t="s">
        <v>49</v>
      </c>
      <c r="B32" s="9" t="s">
        <v>6</v>
      </c>
      <c r="C32" s="9" t="s">
        <v>50</v>
      </c>
      <c r="D32" s="9" t="s">
        <v>8</v>
      </c>
      <c r="E32" s="9" t="s">
        <v>6</v>
      </c>
      <c r="F32" s="9" t="s">
        <v>6</v>
      </c>
      <c r="G32" s="9"/>
      <c r="H32" s="9"/>
      <c r="I32" s="9"/>
      <c r="J32" s="9"/>
      <c r="K32" s="9"/>
      <c r="L32" s="9"/>
      <c r="M32" s="10">
        <v>0</v>
      </c>
      <c r="N32" s="11">
        <v>347929.01603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346814.82562999998</v>
      </c>
      <c r="AG32" s="10">
        <v>0</v>
      </c>
      <c r="AH32" s="10">
        <v>0</v>
      </c>
      <c r="AI32" s="10">
        <v>346814.82562999998</v>
      </c>
      <c r="AJ32" s="10">
        <v>-346814.82562999998</v>
      </c>
      <c r="AK32" s="10">
        <v>347929.01603</v>
      </c>
      <c r="AL32" s="12">
        <v>0</v>
      </c>
      <c r="AM32" s="10">
        <v>0</v>
      </c>
      <c r="AN32" s="12">
        <v>0</v>
      </c>
      <c r="AO32" s="13">
        <v>0</v>
      </c>
      <c r="AP32" s="18">
        <f t="shared" si="0"/>
        <v>99.679765024281863</v>
      </c>
    </row>
    <row r="33" spans="1:42" outlineLevel="1" x14ac:dyDescent="0.25">
      <c r="A33" s="8" t="s">
        <v>51</v>
      </c>
      <c r="B33" s="9" t="s">
        <v>6</v>
      </c>
      <c r="C33" s="9" t="s">
        <v>52</v>
      </c>
      <c r="D33" s="9" t="s">
        <v>8</v>
      </c>
      <c r="E33" s="9" t="s">
        <v>6</v>
      </c>
      <c r="F33" s="9" t="s">
        <v>6</v>
      </c>
      <c r="G33" s="9"/>
      <c r="H33" s="9"/>
      <c r="I33" s="9"/>
      <c r="J33" s="9"/>
      <c r="K33" s="9"/>
      <c r="L33" s="9"/>
      <c r="M33" s="10">
        <v>0</v>
      </c>
      <c r="N33" s="11">
        <v>48332.336649999997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48317.03645</v>
      </c>
      <c r="AG33" s="10">
        <v>0</v>
      </c>
      <c r="AH33" s="10">
        <v>0</v>
      </c>
      <c r="AI33" s="10">
        <v>48317.03645</v>
      </c>
      <c r="AJ33" s="10">
        <v>-48317.03645</v>
      </c>
      <c r="AK33" s="10">
        <v>48332.336649999997</v>
      </c>
      <c r="AL33" s="12">
        <v>0</v>
      </c>
      <c r="AM33" s="10">
        <v>0</v>
      </c>
      <c r="AN33" s="12">
        <v>0</v>
      </c>
      <c r="AO33" s="13">
        <v>0</v>
      </c>
      <c r="AP33" s="18">
        <f t="shared" si="0"/>
        <v>99.968343761008711</v>
      </c>
    </row>
    <row r="34" spans="1:42" outlineLevel="1" x14ac:dyDescent="0.25">
      <c r="A34" s="8" t="s">
        <v>53</v>
      </c>
      <c r="B34" s="9" t="s">
        <v>6</v>
      </c>
      <c r="C34" s="9" t="s">
        <v>54</v>
      </c>
      <c r="D34" s="9" t="s">
        <v>8</v>
      </c>
      <c r="E34" s="9" t="s">
        <v>6</v>
      </c>
      <c r="F34" s="9" t="s">
        <v>6</v>
      </c>
      <c r="G34" s="9"/>
      <c r="H34" s="9"/>
      <c r="I34" s="9"/>
      <c r="J34" s="9"/>
      <c r="K34" s="9"/>
      <c r="L34" s="9"/>
      <c r="M34" s="10">
        <v>0</v>
      </c>
      <c r="N34" s="11">
        <v>253817.10962999999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253396.94360999999</v>
      </c>
      <c r="AG34" s="10">
        <v>0</v>
      </c>
      <c r="AH34" s="10">
        <v>0</v>
      </c>
      <c r="AI34" s="10">
        <v>253396.94360999999</v>
      </c>
      <c r="AJ34" s="10">
        <v>-253396.94360999999</v>
      </c>
      <c r="AK34" s="10">
        <v>253817.10962999999</v>
      </c>
      <c r="AL34" s="12">
        <v>0</v>
      </c>
      <c r="AM34" s="10">
        <v>0</v>
      </c>
      <c r="AN34" s="12">
        <v>0</v>
      </c>
      <c r="AO34" s="13">
        <v>0</v>
      </c>
      <c r="AP34" s="18">
        <f t="shared" si="0"/>
        <v>99.83446111232908</v>
      </c>
    </row>
    <row r="35" spans="1:42" outlineLevel="1" x14ac:dyDescent="0.25">
      <c r="A35" s="8" t="s">
        <v>55</v>
      </c>
      <c r="B35" s="9" t="s">
        <v>6</v>
      </c>
      <c r="C35" s="9" t="s">
        <v>56</v>
      </c>
      <c r="D35" s="9" t="s">
        <v>8</v>
      </c>
      <c r="E35" s="9" t="s">
        <v>6</v>
      </c>
      <c r="F35" s="9" t="s">
        <v>6</v>
      </c>
      <c r="G35" s="9"/>
      <c r="H35" s="9"/>
      <c r="I35" s="9"/>
      <c r="J35" s="9"/>
      <c r="K35" s="9"/>
      <c r="L35" s="9"/>
      <c r="M35" s="10">
        <v>0</v>
      </c>
      <c r="N35" s="11">
        <v>32155.1898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31628.17412</v>
      </c>
      <c r="AG35" s="10">
        <v>0</v>
      </c>
      <c r="AH35" s="10">
        <v>0</v>
      </c>
      <c r="AI35" s="10">
        <v>31628.17412</v>
      </c>
      <c r="AJ35" s="10">
        <v>-31628.17412</v>
      </c>
      <c r="AK35" s="10">
        <v>32155.1898</v>
      </c>
      <c r="AL35" s="12">
        <v>0</v>
      </c>
      <c r="AM35" s="10">
        <v>0</v>
      </c>
      <c r="AN35" s="12">
        <v>0</v>
      </c>
      <c r="AO35" s="13">
        <v>0</v>
      </c>
      <c r="AP35" s="18">
        <f t="shared" si="0"/>
        <v>98.36102450870932</v>
      </c>
    </row>
    <row r="36" spans="1:42" ht="45" outlineLevel="1" x14ac:dyDescent="0.25">
      <c r="A36" s="8" t="s">
        <v>57</v>
      </c>
      <c r="B36" s="9" t="s">
        <v>6</v>
      </c>
      <c r="C36" s="9" t="s">
        <v>58</v>
      </c>
      <c r="D36" s="9" t="s">
        <v>8</v>
      </c>
      <c r="E36" s="9" t="s">
        <v>6</v>
      </c>
      <c r="F36" s="9" t="s">
        <v>6</v>
      </c>
      <c r="G36" s="9"/>
      <c r="H36" s="9"/>
      <c r="I36" s="9"/>
      <c r="J36" s="9"/>
      <c r="K36" s="9"/>
      <c r="L36" s="9"/>
      <c r="M36" s="10">
        <v>0</v>
      </c>
      <c r="N36" s="11">
        <v>357.8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215.2</v>
      </c>
      <c r="AG36" s="10">
        <v>0</v>
      </c>
      <c r="AH36" s="10">
        <v>0</v>
      </c>
      <c r="AI36" s="10">
        <v>215.2</v>
      </c>
      <c r="AJ36" s="10">
        <v>-215.2</v>
      </c>
      <c r="AK36" s="10">
        <v>357.8</v>
      </c>
      <c r="AL36" s="12">
        <v>0</v>
      </c>
      <c r="AM36" s="10">
        <v>0</v>
      </c>
      <c r="AN36" s="12">
        <v>0</v>
      </c>
      <c r="AO36" s="13">
        <v>0</v>
      </c>
      <c r="AP36" s="18">
        <f t="shared" si="0"/>
        <v>60.145332588038002</v>
      </c>
    </row>
    <row r="37" spans="1:42" outlineLevel="1" x14ac:dyDescent="0.25">
      <c r="A37" s="8" t="s">
        <v>59</v>
      </c>
      <c r="B37" s="9" t="s">
        <v>6</v>
      </c>
      <c r="C37" s="9" t="s">
        <v>60</v>
      </c>
      <c r="D37" s="9" t="s">
        <v>8</v>
      </c>
      <c r="E37" s="9" t="s">
        <v>6</v>
      </c>
      <c r="F37" s="9" t="s">
        <v>6</v>
      </c>
      <c r="G37" s="9"/>
      <c r="H37" s="9"/>
      <c r="I37" s="9"/>
      <c r="J37" s="9"/>
      <c r="K37" s="9"/>
      <c r="L37" s="9"/>
      <c r="M37" s="10">
        <v>0</v>
      </c>
      <c r="N37" s="11">
        <v>142.69863000000001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142.69863000000001</v>
      </c>
      <c r="AG37" s="10">
        <v>0</v>
      </c>
      <c r="AH37" s="10">
        <v>0</v>
      </c>
      <c r="AI37" s="10">
        <v>142.69863000000001</v>
      </c>
      <c r="AJ37" s="10">
        <v>-142.69863000000001</v>
      </c>
      <c r="AK37" s="10">
        <v>142.69863000000001</v>
      </c>
      <c r="AL37" s="12">
        <v>0</v>
      </c>
      <c r="AM37" s="10">
        <v>0</v>
      </c>
      <c r="AN37" s="12">
        <v>0</v>
      </c>
      <c r="AO37" s="13">
        <v>0</v>
      </c>
      <c r="AP37" s="18">
        <f t="shared" si="0"/>
        <v>100</v>
      </c>
    </row>
    <row r="38" spans="1:42" ht="30" outlineLevel="1" x14ac:dyDescent="0.25">
      <c r="A38" s="8" t="s">
        <v>61</v>
      </c>
      <c r="B38" s="9" t="s">
        <v>6</v>
      </c>
      <c r="C38" s="9" t="s">
        <v>62</v>
      </c>
      <c r="D38" s="9" t="s">
        <v>8</v>
      </c>
      <c r="E38" s="9" t="s">
        <v>6</v>
      </c>
      <c r="F38" s="9" t="s">
        <v>6</v>
      </c>
      <c r="G38" s="9"/>
      <c r="H38" s="9"/>
      <c r="I38" s="9"/>
      <c r="J38" s="9"/>
      <c r="K38" s="9"/>
      <c r="L38" s="9"/>
      <c r="M38" s="10">
        <v>0</v>
      </c>
      <c r="N38" s="11">
        <v>13123.88132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13114.77282</v>
      </c>
      <c r="AG38" s="10">
        <v>0</v>
      </c>
      <c r="AH38" s="10">
        <v>0</v>
      </c>
      <c r="AI38" s="10">
        <v>13114.77282</v>
      </c>
      <c r="AJ38" s="10">
        <v>-13114.77282</v>
      </c>
      <c r="AK38" s="10">
        <v>13123.88132</v>
      </c>
      <c r="AL38" s="12">
        <v>0</v>
      </c>
      <c r="AM38" s="10">
        <v>0</v>
      </c>
      <c r="AN38" s="12">
        <v>0</v>
      </c>
      <c r="AO38" s="13">
        <v>0</v>
      </c>
      <c r="AP38" s="18">
        <f t="shared" si="0"/>
        <v>99.930595989266379</v>
      </c>
    </row>
    <row r="39" spans="1:42" x14ac:dyDescent="0.25">
      <c r="A39" s="8" t="s">
        <v>63</v>
      </c>
      <c r="B39" s="9" t="s">
        <v>6</v>
      </c>
      <c r="C39" s="9" t="s">
        <v>64</v>
      </c>
      <c r="D39" s="9" t="s">
        <v>8</v>
      </c>
      <c r="E39" s="9" t="s">
        <v>6</v>
      </c>
      <c r="F39" s="9" t="s">
        <v>6</v>
      </c>
      <c r="G39" s="9"/>
      <c r="H39" s="9"/>
      <c r="I39" s="9"/>
      <c r="J39" s="9"/>
      <c r="K39" s="9"/>
      <c r="L39" s="9"/>
      <c r="M39" s="10">
        <v>0</v>
      </c>
      <c r="N39" s="11">
        <v>72360.853820000004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72319.046170000001</v>
      </c>
      <c r="AG39" s="10">
        <v>0</v>
      </c>
      <c r="AH39" s="10">
        <v>0</v>
      </c>
      <c r="AI39" s="10">
        <v>72319.046170000001</v>
      </c>
      <c r="AJ39" s="10">
        <v>-72319.046170000001</v>
      </c>
      <c r="AK39" s="10">
        <v>72360.853820000004</v>
      </c>
      <c r="AL39" s="12">
        <v>0</v>
      </c>
      <c r="AM39" s="10">
        <v>0</v>
      </c>
      <c r="AN39" s="12">
        <v>0</v>
      </c>
      <c r="AO39" s="13">
        <v>0</v>
      </c>
      <c r="AP39" s="18">
        <f t="shared" si="0"/>
        <v>99.94222338765654</v>
      </c>
    </row>
    <row r="40" spans="1:42" outlineLevel="1" x14ac:dyDescent="0.25">
      <c r="A40" s="8" t="s">
        <v>65</v>
      </c>
      <c r="B40" s="9" t="s">
        <v>6</v>
      </c>
      <c r="C40" s="9" t="s">
        <v>66</v>
      </c>
      <c r="D40" s="9" t="s">
        <v>8</v>
      </c>
      <c r="E40" s="9" t="s">
        <v>6</v>
      </c>
      <c r="F40" s="9" t="s">
        <v>6</v>
      </c>
      <c r="G40" s="9"/>
      <c r="H40" s="9"/>
      <c r="I40" s="9"/>
      <c r="J40" s="9"/>
      <c r="K40" s="9"/>
      <c r="L40" s="9"/>
      <c r="M40" s="10">
        <v>0</v>
      </c>
      <c r="N40" s="11">
        <v>63727.013870000002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63685.606220000001</v>
      </c>
      <c r="AG40" s="10">
        <v>0</v>
      </c>
      <c r="AH40" s="10">
        <v>0</v>
      </c>
      <c r="AI40" s="10">
        <v>63685.606220000001</v>
      </c>
      <c r="AJ40" s="10">
        <v>-63685.606220000001</v>
      </c>
      <c r="AK40" s="10">
        <v>63727.013870000002</v>
      </c>
      <c r="AL40" s="12">
        <v>0</v>
      </c>
      <c r="AM40" s="10">
        <v>0</v>
      </c>
      <c r="AN40" s="12">
        <v>0</v>
      </c>
      <c r="AO40" s="13">
        <v>0</v>
      </c>
      <c r="AP40" s="18">
        <f t="shared" si="0"/>
        <v>99.935023395126493</v>
      </c>
    </row>
    <row r="41" spans="1:42" ht="30" outlineLevel="1" x14ac:dyDescent="0.25">
      <c r="A41" s="8" t="s">
        <v>67</v>
      </c>
      <c r="B41" s="9" t="s">
        <v>6</v>
      </c>
      <c r="C41" s="9" t="s">
        <v>68</v>
      </c>
      <c r="D41" s="9" t="s">
        <v>8</v>
      </c>
      <c r="E41" s="9" t="s">
        <v>6</v>
      </c>
      <c r="F41" s="9" t="s">
        <v>6</v>
      </c>
      <c r="G41" s="9"/>
      <c r="H41" s="9"/>
      <c r="I41" s="9"/>
      <c r="J41" s="9"/>
      <c r="K41" s="9"/>
      <c r="L41" s="9"/>
      <c r="M41" s="10">
        <v>0</v>
      </c>
      <c r="N41" s="11">
        <v>8633.8399499999996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8633.43995</v>
      </c>
      <c r="AG41" s="10">
        <v>0</v>
      </c>
      <c r="AH41" s="10">
        <v>0</v>
      </c>
      <c r="AI41" s="10">
        <v>8633.43995</v>
      </c>
      <c r="AJ41" s="10">
        <v>-8633.43995</v>
      </c>
      <c r="AK41" s="10">
        <v>8633.8399499999996</v>
      </c>
      <c r="AL41" s="12">
        <v>0</v>
      </c>
      <c r="AM41" s="10">
        <v>0</v>
      </c>
      <c r="AN41" s="12">
        <v>0</v>
      </c>
      <c r="AO41" s="13">
        <v>0</v>
      </c>
      <c r="AP41" s="18">
        <f t="shared" si="0"/>
        <v>99.995367067234085</v>
      </c>
    </row>
    <row r="42" spans="1:42" x14ac:dyDescent="0.25">
      <c r="A42" s="8" t="s">
        <v>69</v>
      </c>
      <c r="B42" s="9" t="s">
        <v>6</v>
      </c>
      <c r="C42" s="9" t="s">
        <v>70</v>
      </c>
      <c r="D42" s="9" t="s">
        <v>8</v>
      </c>
      <c r="E42" s="9" t="s">
        <v>6</v>
      </c>
      <c r="F42" s="9" t="s">
        <v>6</v>
      </c>
      <c r="G42" s="9"/>
      <c r="H42" s="9"/>
      <c r="I42" s="9"/>
      <c r="J42" s="9"/>
      <c r="K42" s="9"/>
      <c r="L42" s="9"/>
      <c r="M42" s="10">
        <v>0</v>
      </c>
      <c r="N42" s="11">
        <v>40997.749839999997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40280.336960000001</v>
      </c>
      <c r="AG42" s="10">
        <v>0</v>
      </c>
      <c r="AH42" s="10">
        <v>0</v>
      </c>
      <c r="AI42" s="10">
        <v>40280.336960000001</v>
      </c>
      <c r="AJ42" s="10">
        <v>-40280.336960000001</v>
      </c>
      <c r="AK42" s="10">
        <v>40997.749839999997</v>
      </c>
      <c r="AL42" s="12">
        <v>0</v>
      </c>
      <c r="AM42" s="10">
        <v>0</v>
      </c>
      <c r="AN42" s="12">
        <v>0</v>
      </c>
      <c r="AO42" s="13">
        <v>0</v>
      </c>
      <c r="AP42" s="18">
        <f t="shared" si="0"/>
        <v>98.250116450781306</v>
      </c>
    </row>
    <row r="43" spans="1:42" outlineLevel="1" x14ac:dyDescent="0.25">
      <c r="A43" s="8" t="s">
        <v>71</v>
      </c>
      <c r="B43" s="9" t="s">
        <v>6</v>
      </c>
      <c r="C43" s="9" t="s">
        <v>72</v>
      </c>
      <c r="D43" s="9" t="s">
        <v>8</v>
      </c>
      <c r="E43" s="9" t="s">
        <v>6</v>
      </c>
      <c r="F43" s="9" t="s">
        <v>6</v>
      </c>
      <c r="G43" s="9"/>
      <c r="H43" s="9"/>
      <c r="I43" s="9"/>
      <c r="J43" s="9"/>
      <c r="K43" s="9"/>
      <c r="L43" s="9"/>
      <c r="M43" s="10">
        <v>0</v>
      </c>
      <c r="N43" s="11">
        <v>21870.648000000001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21842.648000000001</v>
      </c>
      <c r="AG43" s="10">
        <v>0</v>
      </c>
      <c r="AH43" s="10">
        <v>0</v>
      </c>
      <c r="AI43" s="10">
        <v>21842.648000000001</v>
      </c>
      <c r="AJ43" s="10">
        <v>-21842.648000000001</v>
      </c>
      <c r="AK43" s="10">
        <v>21870.648000000001</v>
      </c>
      <c r="AL43" s="12">
        <v>0</v>
      </c>
      <c r="AM43" s="10">
        <v>0</v>
      </c>
      <c r="AN43" s="12">
        <v>0</v>
      </c>
      <c r="AO43" s="13">
        <v>0</v>
      </c>
      <c r="AP43" s="18">
        <f t="shared" si="0"/>
        <v>99.871974529515541</v>
      </c>
    </row>
    <row r="44" spans="1:42" outlineLevel="1" x14ac:dyDescent="0.25">
      <c r="A44" s="8" t="s">
        <v>73</v>
      </c>
      <c r="B44" s="9" t="s">
        <v>6</v>
      </c>
      <c r="C44" s="9" t="s">
        <v>74</v>
      </c>
      <c r="D44" s="9" t="s">
        <v>8</v>
      </c>
      <c r="E44" s="9" t="s">
        <v>6</v>
      </c>
      <c r="F44" s="9" t="s">
        <v>6</v>
      </c>
      <c r="G44" s="9"/>
      <c r="H44" s="9"/>
      <c r="I44" s="9"/>
      <c r="J44" s="9"/>
      <c r="K44" s="9"/>
      <c r="L44" s="9"/>
      <c r="M44" s="10">
        <v>0</v>
      </c>
      <c r="N44" s="11">
        <v>18737.513500000001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18048.100620000001</v>
      </c>
      <c r="AG44" s="10">
        <v>0</v>
      </c>
      <c r="AH44" s="10">
        <v>0</v>
      </c>
      <c r="AI44" s="10">
        <v>18048.100620000001</v>
      </c>
      <c r="AJ44" s="10">
        <v>-18048.100620000001</v>
      </c>
      <c r="AK44" s="10">
        <v>18737.513500000001</v>
      </c>
      <c r="AL44" s="12">
        <v>0</v>
      </c>
      <c r="AM44" s="10">
        <v>0</v>
      </c>
      <c r="AN44" s="12">
        <v>0</v>
      </c>
      <c r="AO44" s="13">
        <v>0</v>
      </c>
      <c r="AP44" s="18">
        <f t="shared" si="0"/>
        <v>96.320681076493955</v>
      </c>
    </row>
    <row r="45" spans="1:42" ht="30" outlineLevel="1" x14ac:dyDescent="0.25">
      <c r="A45" s="8" t="s">
        <v>75</v>
      </c>
      <c r="B45" s="9" t="s">
        <v>6</v>
      </c>
      <c r="C45" s="9" t="s">
        <v>76</v>
      </c>
      <c r="D45" s="9" t="s">
        <v>8</v>
      </c>
      <c r="E45" s="9" t="s">
        <v>6</v>
      </c>
      <c r="F45" s="9" t="s">
        <v>6</v>
      </c>
      <c r="G45" s="9"/>
      <c r="H45" s="9"/>
      <c r="I45" s="9"/>
      <c r="J45" s="9"/>
      <c r="K45" s="9"/>
      <c r="L45" s="9"/>
      <c r="M45" s="10">
        <v>0</v>
      </c>
      <c r="N45" s="11">
        <v>389.58834000000002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389.58834000000002</v>
      </c>
      <c r="AG45" s="10">
        <v>0</v>
      </c>
      <c r="AH45" s="10">
        <v>0</v>
      </c>
      <c r="AI45" s="10">
        <v>389.58834000000002</v>
      </c>
      <c r="AJ45" s="10">
        <v>-389.58834000000002</v>
      </c>
      <c r="AK45" s="10">
        <v>389.58834000000002</v>
      </c>
      <c r="AL45" s="12">
        <v>0</v>
      </c>
      <c r="AM45" s="10">
        <v>0</v>
      </c>
      <c r="AN45" s="12">
        <v>0</v>
      </c>
      <c r="AO45" s="13">
        <v>0</v>
      </c>
      <c r="AP45" s="18">
        <f t="shared" si="0"/>
        <v>100</v>
      </c>
    </row>
    <row r="46" spans="1:42" x14ac:dyDescent="0.25">
      <c r="A46" s="8" t="s">
        <v>77</v>
      </c>
      <c r="B46" s="9" t="s">
        <v>6</v>
      </c>
      <c r="C46" s="9" t="s">
        <v>78</v>
      </c>
      <c r="D46" s="9" t="s">
        <v>8</v>
      </c>
      <c r="E46" s="9" t="s">
        <v>6</v>
      </c>
      <c r="F46" s="9" t="s">
        <v>6</v>
      </c>
      <c r="G46" s="9"/>
      <c r="H46" s="9"/>
      <c r="I46" s="9"/>
      <c r="J46" s="9"/>
      <c r="K46" s="9"/>
      <c r="L46" s="9"/>
      <c r="M46" s="10">
        <v>0</v>
      </c>
      <c r="N46" s="11">
        <v>2547.5247100000001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2547.5247100000001</v>
      </c>
      <c r="AG46" s="10">
        <v>0</v>
      </c>
      <c r="AH46" s="10">
        <v>0</v>
      </c>
      <c r="AI46" s="10">
        <v>2547.5247100000001</v>
      </c>
      <c r="AJ46" s="10">
        <v>-2547.5247100000001</v>
      </c>
      <c r="AK46" s="10">
        <v>2547.5247100000001</v>
      </c>
      <c r="AL46" s="12">
        <v>0</v>
      </c>
      <c r="AM46" s="10">
        <v>0</v>
      </c>
      <c r="AN46" s="12">
        <v>0</v>
      </c>
      <c r="AO46" s="13">
        <v>0</v>
      </c>
      <c r="AP46" s="18">
        <f t="shared" si="0"/>
        <v>100</v>
      </c>
    </row>
    <row r="47" spans="1:42" outlineLevel="1" x14ac:dyDescent="0.25">
      <c r="A47" s="8" t="s">
        <v>79</v>
      </c>
      <c r="B47" s="9" t="s">
        <v>6</v>
      </c>
      <c r="C47" s="9" t="s">
        <v>80</v>
      </c>
      <c r="D47" s="9" t="s">
        <v>8</v>
      </c>
      <c r="E47" s="9" t="s">
        <v>6</v>
      </c>
      <c r="F47" s="9" t="s">
        <v>6</v>
      </c>
      <c r="G47" s="9"/>
      <c r="H47" s="9"/>
      <c r="I47" s="9"/>
      <c r="J47" s="9"/>
      <c r="K47" s="9"/>
      <c r="L47" s="9"/>
      <c r="M47" s="10">
        <v>0</v>
      </c>
      <c r="N47" s="11">
        <v>2219.0432300000002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2219.0432300000002</v>
      </c>
      <c r="AG47" s="10">
        <v>0</v>
      </c>
      <c r="AH47" s="10">
        <v>0</v>
      </c>
      <c r="AI47" s="10">
        <v>2219.0432300000002</v>
      </c>
      <c r="AJ47" s="10">
        <v>-2219.0432300000002</v>
      </c>
      <c r="AK47" s="10">
        <v>2219.0432300000002</v>
      </c>
      <c r="AL47" s="12">
        <v>0</v>
      </c>
      <c r="AM47" s="10">
        <v>0</v>
      </c>
      <c r="AN47" s="12">
        <v>0</v>
      </c>
      <c r="AO47" s="13">
        <v>0</v>
      </c>
      <c r="AP47" s="18">
        <f t="shared" si="0"/>
        <v>100</v>
      </c>
    </row>
    <row r="48" spans="1:42" ht="30" outlineLevel="1" x14ac:dyDescent="0.25">
      <c r="A48" s="8" t="s">
        <v>81</v>
      </c>
      <c r="B48" s="9" t="s">
        <v>6</v>
      </c>
      <c r="C48" s="9" t="s">
        <v>82</v>
      </c>
      <c r="D48" s="9" t="s">
        <v>8</v>
      </c>
      <c r="E48" s="9" t="s">
        <v>6</v>
      </c>
      <c r="F48" s="9" t="s">
        <v>6</v>
      </c>
      <c r="G48" s="9"/>
      <c r="H48" s="9"/>
      <c r="I48" s="9"/>
      <c r="J48" s="9"/>
      <c r="K48" s="9"/>
      <c r="L48" s="9"/>
      <c r="M48" s="10">
        <v>0</v>
      </c>
      <c r="N48" s="11">
        <v>328.48147999999998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328.48147999999998</v>
      </c>
      <c r="AG48" s="10">
        <v>0</v>
      </c>
      <c r="AH48" s="10">
        <v>0</v>
      </c>
      <c r="AI48" s="10">
        <v>328.48147999999998</v>
      </c>
      <c r="AJ48" s="10">
        <v>-328.48147999999998</v>
      </c>
      <c r="AK48" s="10">
        <v>328.48147999999998</v>
      </c>
      <c r="AL48" s="12">
        <v>0</v>
      </c>
      <c r="AM48" s="10">
        <v>0</v>
      </c>
      <c r="AN48" s="12">
        <v>0</v>
      </c>
      <c r="AO48" s="13">
        <v>0</v>
      </c>
      <c r="AP48" s="18">
        <f t="shared" si="0"/>
        <v>100</v>
      </c>
    </row>
    <row r="49" spans="1:43" ht="20.25" customHeight="1" x14ac:dyDescent="0.25">
      <c r="A49" s="25" t="s">
        <v>83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14">
        <v>0</v>
      </c>
      <c r="N49" s="15">
        <v>877857.02356999996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862148.92561999999</v>
      </c>
      <c r="AG49" s="14">
        <v>0</v>
      </c>
      <c r="AH49" s="14">
        <v>0</v>
      </c>
      <c r="AI49" s="14">
        <v>862148.92561999999</v>
      </c>
      <c r="AJ49" s="14">
        <v>-862148.92561999999</v>
      </c>
      <c r="AK49" s="14">
        <v>877857.02356999996</v>
      </c>
      <c r="AL49" s="16">
        <v>0</v>
      </c>
      <c r="AM49" s="14">
        <v>0</v>
      </c>
      <c r="AN49" s="16">
        <v>0</v>
      </c>
      <c r="AO49" s="17">
        <v>0</v>
      </c>
      <c r="AP49" s="18">
        <f t="shared" si="0"/>
        <v>98.210631398024304</v>
      </c>
    </row>
    <row r="50" spans="1:43" ht="12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 t="s">
        <v>1</v>
      </c>
      <c r="Z50" s="3"/>
      <c r="AA50" s="3"/>
      <c r="AB50" s="3"/>
      <c r="AC50" s="3"/>
      <c r="AD50" s="3"/>
      <c r="AE50" s="3" t="s">
        <v>1</v>
      </c>
      <c r="AF50" s="3"/>
      <c r="AG50" s="3"/>
      <c r="AH50" s="3"/>
      <c r="AI50" s="3" t="s">
        <v>1</v>
      </c>
      <c r="AJ50" s="3"/>
      <c r="AK50" s="3"/>
      <c r="AL50" s="3"/>
      <c r="AM50" s="3"/>
      <c r="AN50" s="3"/>
      <c r="AO50" s="3"/>
      <c r="AP50" s="3"/>
      <c r="AQ50" s="6"/>
    </row>
    <row r="51" spans="1:43" x14ac:dyDescent="0.25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3"/>
      <c r="AQ51" s="6"/>
    </row>
  </sheetData>
  <mergeCells count="49">
    <mergeCell ref="AN9:AN10"/>
    <mergeCell ref="A51:AE51"/>
    <mergeCell ref="U9:U10"/>
    <mergeCell ref="E9:E10"/>
    <mergeCell ref="F9:F10"/>
    <mergeCell ref="G9:G10"/>
    <mergeCell ref="H9:H10"/>
    <mergeCell ref="I9:I10"/>
    <mergeCell ref="T9:T10"/>
    <mergeCell ref="K9:K10"/>
    <mergeCell ref="L9:L10"/>
    <mergeCell ref="M9:M10"/>
    <mergeCell ref="N9:N10"/>
    <mergeCell ref="J9:J10"/>
    <mergeCell ref="A9:A10"/>
    <mergeCell ref="B9:B10"/>
    <mergeCell ref="C9:C10"/>
    <mergeCell ref="A49:L49"/>
    <mergeCell ref="AK9:AK10"/>
    <mergeCell ref="AL9:AL10"/>
    <mergeCell ref="V9:V10"/>
    <mergeCell ref="W9:W10"/>
    <mergeCell ref="X9:X10"/>
    <mergeCell ref="Z9:Z10"/>
    <mergeCell ref="AG9:AG10"/>
    <mergeCell ref="AH9:AH10"/>
    <mergeCell ref="AJ9:AJ10"/>
    <mergeCell ref="AA9:AA10"/>
    <mergeCell ref="AB9:AB10"/>
    <mergeCell ref="AC9:AC10"/>
    <mergeCell ref="D9:D10"/>
    <mergeCell ref="AD9:AD10"/>
    <mergeCell ref="AF9:AF10"/>
    <mergeCell ref="A6:AP6"/>
    <mergeCell ref="A1:AP1"/>
    <mergeCell ref="A2:AP2"/>
    <mergeCell ref="A3:AP3"/>
    <mergeCell ref="AO9:AO10"/>
    <mergeCell ref="AP9:AP10"/>
    <mergeCell ref="A4:AP4"/>
    <mergeCell ref="A8:AO8"/>
    <mergeCell ref="A5:N5"/>
    <mergeCell ref="A7:AM7"/>
    <mergeCell ref="O9:O10"/>
    <mergeCell ref="P9:P10"/>
    <mergeCell ref="Q9:Q10"/>
    <mergeCell ref="R9:R10"/>
    <mergeCell ref="S9:S10"/>
    <mergeCell ref="AM9:AM10"/>
  </mergeCells>
  <phoneticPr fontId="0" type="noConversion"/>
  <pageMargins left="0.59027779999999996" right="0.59027779999999996" top="0.59027779999999996" bottom="0.59027779999999996" header="0.39374999999999999" footer="0.39374999999999999"/>
  <pageSetup paperSize="9" scale="96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SQUERY_ANAL_ISP_BUDG&lt;/Code&gt;&#10;  &lt;ObjectCode&gt;SQUERY_ANAL_ISP_BUDG&lt;/ObjectCode&gt;&#10;  &lt;DocName&gt;По разделам к уточнению(Аналитический отчет по исполнению бюджета с произвольной группировкой)&lt;/DocName&gt;&#10;  &lt;VariantName&gt;По разделам к уточнению&lt;/VariantName&gt;&#10;  &lt;VariantLink&gt;763425&lt;/VariantLink&gt;&#10;  &lt;ReportCode&gt;8E14AF889E3348F98BE742E0AEEE2D&lt;/ReportCode&gt;&#10;  &lt;SvodReportLink xsi:nil=&quot;true&quot; /&gt;&#10;  &lt;ReportLink&gt;216853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3C22F8D-19C1-4B0B-92AD-7DC8050F5A8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Irina\Света</dc:creator>
  <cp:lastModifiedBy>Дума</cp:lastModifiedBy>
  <cp:lastPrinted>2025-03-11T04:03:18Z</cp:lastPrinted>
  <dcterms:created xsi:type="dcterms:W3CDTF">2025-03-06T04:31:54Z</dcterms:created>
  <dcterms:modified xsi:type="dcterms:W3CDTF">2025-06-02T12:54:13Z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По разделам к уточнению(Аналитический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По разделам к уточнению.xlsx</vt:lpwstr>
  </property>
  <property fmtid="{D5CDD505-2E9C-101B-9397-08002B2CF9AE}" pid="4" name="Версия клиента">
    <vt:lpwstr>24.1.257.1223 (.NET 4.7.2)</vt:lpwstr>
  </property>
  <property fmtid="{D5CDD505-2E9C-101B-9397-08002B2CF9AE}" pid="5" name="Версия базы">
    <vt:lpwstr>24.1.1241.1070009853</vt:lpwstr>
  </property>
  <property fmtid="{D5CDD505-2E9C-101B-9397-08002B2CF9AE}" pid="6" name="Тип сервера">
    <vt:lpwstr>MSSQL</vt:lpwstr>
  </property>
  <property fmtid="{D5CDD505-2E9C-101B-9397-08002B2CF9AE}" pid="7" name="Сервер">
    <vt:lpwstr>msu</vt:lpwstr>
  </property>
  <property fmtid="{D5CDD505-2E9C-101B-9397-08002B2CF9AE}" pid="8" name="База">
    <vt:lpwstr>bks2024r</vt:lpwstr>
  </property>
  <property fmtid="{D5CDD505-2E9C-101B-9397-08002B2CF9AE}" pid="9" name="Пользователь">
    <vt:lpwstr>b12_tjutrina_se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