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27" authorId="0">
      <text>
        <r>
          <rPr>
            <b/>
            <sz val="8"/>
            <color indexed="8"/>
            <rFont val="Arial"/>
            <family val="2"/>
          </rPr>
          <t>Irina:</t>
        </r>
        <r>
          <rPr>
            <b/>
            <sz val="8"/>
            <color indexed="8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>доходы со знаком минус + возврат кредитов</t>
        </r>
        <r>
          <rPr>
            <sz val="8"/>
            <color indexed="8"/>
            <rFont val="Arial"/>
            <family val="2"/>
          </rPr>
          <t xml:space="preserve">
</t>
        </r>
        <r>
          <rPr>
            <sz val="10"/>
            <color indexed="8"/>
            <rFont val="Arial Cyr"/>
            <family val="0"/>
          </rPr>
          <t/>
        </r>
      </text>
    </comment>
    <comment ref="E28" authorId="0">
      <text>
        <r>
          <rPr>
            <b/>
            <sz val="8"/>
            <color indexed="8"/>
            <rFont val="Arial"/>
            <family val="2"/>
          </rPr>
          <t>Irina:</t>
        </r>
        <r>
          <rPr>
            <b/>
            <sz val="8"/>
            <color indexed="8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>расходы с плюсом + предоставление кредитов (с плюсом)</t>
        </r>
        <r>
          <rPr>
            <sz val="8"/>
            <color indexed="8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 xml:space="preserve">
</t>
        </r>
        <r>
          <rPr>
            <sz val="10"/>
            <color indexed="8"/>
            <rFont val="Arial Cyr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<sst xmlns="http://schemas.openxmlformats.org/spreadsheetml/2006/main" count="66" uniqueCount="60">
  <si>
    <t>Приложение 1 к решению Думы</t>
  </si>
  <si>
    <t>Лебяжьевского муниципального округа Курганской области</t>
  </si>
  <si>
    <r>
      <t>От «27_»_февраля _</t>
    </r>
    <r>
      <rPr>
        <u val="single"/>
        <sz val="6.8"/>
        <color indexed="8"/>
        <rFont val="Arial Cyr"/>
        <family val="0"/>
      </rPr>
      <t xml:space="preserve"> </t>
    </r>
    <r>
      <rPr>
        <u val="single"/>
        <sz val="6.8"/>
        <color indexed="8"/>
        <rFont val="Times New Roman"/>
        <family val="1"/>
      </rPr>
      <t>2024 года</t>
    </r>
    <r>
      <rPr>
        <sz val="6.8"/>
        <color indexed="8"/>
        <rFont val="Arial Cyr"/>
        <family val="0"/>
      </rPr>
      <t xml:space="preserve"> № 447___</t>
    </r>
  </si>
  <si>
    <t>«О внесении изменений в решение Думы</t>
  </si>
  <si>
    <t>Лебяжьевского муниципального округа</t>
  </si>
  <si>
    <t>Курганской области от 26 декабря 2023 года № 432</t>
  </si>
  <si>
    <t>"О бюджете округа на 2024 год и</t>
  </si>
  <si>
    <t>на плановый период 2025 и 2026 годов"</t>
  </si>
  <si>
    <t>«Приложение 1 к решению Думы</t>
  </si>
  <si>
    <t>от 26 декабря 2023 года № 432</t>
  </si>
  <si>
    <t>Источники внутреннего финансирования дефицита бюджета округа на 2024 год и на плановый период 2025 и 2026 годов</t>
  </si>
  <si>
    <t>/ тыс.руб./</t>
  </si>
  <si>
    <t>Код бюджетной классификации Российской Федерации</t>
  </si>
  <si>
    <t>Наименование кода источника финансирования</t>
  </si>
  <si>
    <t>2024 год</t>
  </si>
  <si>
    <t>2025 год</t>
  </si>
  <si>
    <t>2026 год</t>
  </si>
  <si>
    <t>01 02 00 00 00 0000 700</t>
  </si>
  <si>
    <t>Получение кредитов от кредитных организаций в валюте Российской Федерации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</si>
  <si>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</si>
  <si>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</si>
  <si>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</si>
  <si>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</si>
  <si>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</si>
  <si>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</si>
  <si>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    в том числе:</t>
  </si>
  <si>
    <t>Погашение федеральному бюджету основного долга по соглашению от 04.12.2009 г. № 01-01-06/06-389 о предоставлении бюджету Курганской области из федерального бюджета бюджетного кредита для частичного покрытия дефицита бюджета Курганской области</t>
  </si>
  <si>
    <t>Погашение федеральному бюджету основного долга по договору от 31.12.2004г. №01-01-06/04-226 о консолидации и реструктуризации задолженности бюджета Курганской области перед федеральным бюджетом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</si>
  <si>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</si>
  <si>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</si>
  <si>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</si>
  <si>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 Российской Федерации</t>
  </si>
  <si>
    <t>01 05 02 01 14 0000 610</t>
  </si>
  <si>
    <t>Уменьшение прочих остатков денежных средств бюджетов муниципальных округов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</si>
  <si>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</si>
  <si>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</si>
  <si>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900 01 06 05 01 05 0000 640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</si>
  <si>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</si>
  <si>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задолженности по бюджетным кредитам (ссудам) прошлых лет, выданным на малый бизнес, предпринимательство, и по бюджету развития</t>
  </si>
  <si>
    <t>01 06 05 02 14 0000 640</t>
  </si>
  <si>
    <t>Возврат бюджетных кредитов, предоставленных другим бюджетам бюджетной системы Российской Федерации из бюджетов муниципальных округов в валюте Российской Федерации</t>
  </si>
  <si>
    <t>Возврат бюджетных кредитов, предоставленных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</si>
  <si>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01 06 05 00 00 0000 500</t>
  </si>
  <si>
    <t>Предоставление бюджетных кредитов внутри страны в валюте Российской Федерации</t>
  </si>
  <si>
    <t>01 06 05 02 14 0000 540</t>
  </si>
  <si>
    <t>Предоставление бюджетных кредитов другим бюджетам бюджетной системы Российской Федерации из бюджетов муниципальных округов в валюте Российской Федерации</t>
  </si>
  <si>
    <t>Предоставление бюджетных кредитов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</si>
  <si>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Всего источников внутреннего финансирования дефицита бюджета</t>
  </si>
  <si>
    <t>01 03 00 00 05 0000 710</t>
  </si>
  <si>
    <t>Получение кредитов от других бюджетов бюджетной системы Российской Федерации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</si>
  <si>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</si>
  <si>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</si>
  <si>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</si>
  <si>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</si>
  <si>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</si>
  <si>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</si>
  <si>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01 06 06 00 05 0000 710</t>
  </si>
  <si>
    <t>Привлечение прочих источников внутреннего финансирования дефицита бюджетов муниципальных районов</t>
  </si>
  <si>
    <t>01 06 06 00 05 0000 810</t>
  </si>
  <si>
    <t>Погашение обязательств за счет прочих источников внутреннего финансирования дефицита бюджетов муниципальных районов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</si>
</sst>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&quot; &quot;[$руб.-419];[Red]&quot;-&quot;#,##0.00&quot; &quot;[$руб.-419]"/>
  </numFmts>
  <fonts count="8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i/>
      <sz val="16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 Cyr"/>
      <family val="0"/>
    </font>
    <font>
      <sz val="10"/>
      <color indexed="60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1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6.8"/>
      <color indexed="8"/>
      <name val="Arial Cyr"/>
      <family val="0"/>
    </font>
    <font>
      <u val="single"/>
      <sz val="6.8"/>
      <color indexed="8"/>
      <name val="Times New Roman"/>
      <family val="1"/>
    </font>
    <font>
      <sz val="6.8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1"/>
      <family val="0"/>
    </font>
    <font>
      <b/>
      <sz val="9"/>
      <color indexed="8"/>
      <name val="Arial Cyr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theme="1"/>
      <name val="Arial Cyr"/>
      <family val="0"/>
    </font>
    <font>
      <b/>
      <sz val="10"/>
      <color rgb="FFFFFFFF"/>
      <name val="Arial Cyr"/>
      <family val="0"/>
    </font>
    <font>
      <sz val="10"/>
      <color rgb="FFCC0000"/>
      <name val="Arial Cyr"/>
      <family val="0"/>
    </font>
    <font>
      <sz val="10"/>
      <color theme="1"/>
      <name val="Arial Cyr"/>
      <family val="0"/>
    </font>
    <font>
      <i/>
      <sz val="10"/>
      <color rgb="FF808080"/>
      <name val="Arial Cyr"/>
      <family val="0"/>
    </font>
    <font>
      <sz val="10"/>
      <color rgb="FF006600"/>
      <name val="Arial Cyr"/>
      <family val="0"/>
    </font>
    <font>
      <b/>
      <i/>
      <sz val="16"/>
      <color theme="1"/>
      <name val="Arial Cyr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u val="single"/>
      <sz val="10"/>
      <color rgb="FF0000EE"/>
      <name val="Arial Cyr"/>
      <family val="0"/>
    </font>
    <font>
      <sz val="10"/>
      <color rgb="FF996600"/>
      <name val="Arial Cyr"/>
      <family val="0"/>
    </font>
    <font>
      <b/>
      <i/>
      <u val="single"/>
      <sz val="10"/>
      <color theme="1"/>
      <name val="Arial Cyr"/>
      <family val="0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0"/>
      <color theme="1"/>
      <name val="Arial Cyr1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Arial Cyr1"/>
      <family val="0"/>
    </font>
    <font>
      <b/>
      <sz val="10"/>
      <color theme="1"/>
      <name val="Arial1"/>
      <family val="0"/>
    </font>
    <font>
      <sz val="10"/>
      <color theme="1"/>
      <name val="Arial1"/>
      <family val="0"/>
    </font>
    <font>
      <b/>
      <sz val="11"/>
      <color theme="1"/>
      <name val="Arial Cyr1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0" borderId="0" applyNumberFormat="0" applyFill="0" applyBorder="0" applyProtection="0">
      <alignment/>
    </xf>
    <xf numFmtId="0" fontId="46" fillId="16" borderId="0" applyNumberFormat="0" applyBorder="0" applyProtection="0">
      <alignment/>
    </xf>
    <xf numFmtId="0" fontId="46" fillId="17" borderId="0" applyNumberFormat="0" applyBorder="0" applyProtection="0">
      <alignment/>
    </xf>
    <xf numFmtId="0" fontId="45" fillId="18" borderId="0" applyNumberFormat="0" applyBorder="0" applyProtection="0">
      <alignment/>
    </xf>
    <xf numFmtId="0" fontId="47" fillId="19" borderId="0" applyNumberFormat="0" applyBorder="0" applyProtection="0">
      <alignment/>
    </xf>
    <xf numFmtId="0" fontId="48" fillId="0" borderId="0" applyNumberFormat="0" applyFill="0" applyBorder="0" applyAlignment="0" applyProtection="0"/>
    <xf numFmtId="0" fontId="46" fillId="2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0" fillId="4" borderId="0" applyNumberFormat="0" applyBorder="0" applyProtection="0">
      <alignment/>
    </xf>
    <xf numFmtId="0" fontId="51" fillId="0" borderId="0" applyNumberFormat="0" applyFill="0" applyBorder="0" applyProtection="0">
      <alignment horizontal="center"/>
    </xf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0" applyNumberFormat="0" applyFill="0" applyBorder="0" applyProtection="0">
      <alignment/>
    </xf>
    <xf numFmtId="0" fontId="55" fillId="21" borderId="0" applyNumberFormat="0" applyBorder="0" applyProtection="0">
      <alignment/>
    </xf>
    <xf numFmtId="0" fontId="48" fillId="21" borderId="3" applyNumberFormat="0" applyAlignment="0" applyProtection="0"/>
    <xf numFmtId="0" fontId="56" fillId="0" borderId="0" applyNumberFormat="0" applyFill="0" applyBorder="0" applyAlignment="0" applyProtection="0"/>
    <xf numFmtId="166" fontId="56" fillId="0" borderId="0" applyFill="0" applyBorder="0" applyAlignment="0" applyProtection="0"/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5" borderId="0" applyNumberFormat="0" applyBorder="0" applyAlignment="0" applyProtection="0"/>
    <xf numFmtId="0" fontId="57" fillId="7" borderId="4" applyNumberFormat="0" applyAlignment="0" applyProtection="0"/>
    <xf numFmtId="0" fontId="58" fillId="26" borderId="5" applyNumberFormat="0" applyAlignment="0" applyProtection="0"/>
    <xf numFmtId="0" fontId="59" fillId="26" borderId="4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27" borderId="10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>
      <alignment/>
      <protection/>
    </xf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42" fillId="29" borderId="11" applyNumberFormat="0" applyFont="0" applyAlignment="0" applyProtection="0"/>
    <xf numFmtId="9" fontId="42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8" fillId="0" borderId="0" xfId="38" applyNumberFormat="1" applyAlignment="1">
      <alignment/>
    </xf>
    <xf numFmtId="0" fontId="73" fillId="0" borderId="0" xfId="38" applyFont="1" applyFill="1" applyAlignment="1">
      <alignment/>
    </xf>
    <xf numFmtId="0" fontId="48" fillId="28" borderId="0" xfId="38" applyFill="1" applyAlignment="1">
      <alignment/>
    </xf>
    <xf numFmtId="0" fontId="48" fillId="0" borderId="0" xfId="38" applyAlignment="1">
      <alignment/>
    </xf>
    <xf numFmtId="49" fontId="45" fillId="0" borderId="0" xfId="38" applyNumberFormat="1" applyFont="1" applyBorder="1" applyAlignment="1">
      <alignment wrapText="1"/>
    </xf>
    <xf numFmtId="0" fontId="74" fillId="0" borderId="0" xfId="38" applyFont="1" applyFill="1" applyAlignment="1">
      <alignment wrapText="1"/>
    </xf>
    <xf numFmtId="0" fontId="45" fillId="28" borderId="0" xfId="38" applyFont="1" applyFill="1" applyAlignment="1">
      <alignment wrapText="1"/>
    </xf>
    <xf numFmtId="0" fontId="45" fillId="0" borderId="0" xfId="38" applyFont="1" applyAlignment="1">
      <alignment wrapText="1"/>
    </xf>
    <xf numFmtId="0" fontId="74" fillId="0" borderId="0" xfId="38" applyFont="1" applyBorder="1" applyAlignment="1">
      <alignment horizontal="center" vertical="center"/>
    </xf>
    <xf numFmtId="0" fontId="73" fillId="0" borderId="0" xfId="38" applyFont="1" applyFill="1" applyAlignment="1">
      <alignment wrapText="1"/>
    </xf>
    <xf numFmtId="0" fontId="75" fillId="0" borderId="13" xfId="38" applyFont="1" applyBorder="1" applyAlignment="1">
      <alignment horizontal="center" vertical="center" wrapText="1"/>
    </xf>
    <xf numFmtId="0" fontId="74" fillId="0" borderId="13" xfId="38" applyFont="1" applyBorder="1" applyAlignment="1">
      <alignment horizontal="center" vertical="center" wrapText="1"/>
    </xf>
    <xf numFmtId="0" fontId="74" fillId="30" borderId="13" xfId="38" applyFont="1" applyFill="1" applyBorder="1" applyAlignment="1">
      <alignment horizontal="center" vertical="center" wrapText="1"/>
    </xf>
    <xf numFmtId="0" fontId="74" fillId="0" borderId="13" xfId="38" applyFont="1" applyFill="1" applyBorder="1" applyAlignment="1">
      <alignment horizontal="center" vertical="center" wrapText="1"/>
    </xf>
    <xf numFmtId="0" fontId="74" fillId="0" borderId="0" xfId="38" applyFont="1" applyBorder="1" applyAlignment="1">
      <alignment horizontal="center" vertical="center" wrapText="1"/>
    </xf>
    <xf numFmtId="0" fontId="74" fillId="30" borderId="0" xfId="38" applyFont="1" applyFill="1" applyBorder="1" applyAlignment="1">
      <alignment horizontal="center" vertical="center" wrapText="1"/>
    </xf>
    <xf numFmtId="0" fontId="74" fillId="0" borderId="0" xfId="38" applyFont="1" applyFill="1" applyBorder="1" applyAlignment="1">
      <alignment horizontal="center" vertical="center" wrapText="1"/>
    </xf>
    <xf numFmtId="0" fontId="76" fillId="0" borderId="14" xfId="38" applyFont="1" applyBorder="1" applyAlignment="1">
      <alignment vertical="center"/>
    </xf>
    <xf numFmtId="0" fontId="74" fillId="0" borderId="15" xfId="38" applyFont="1" applyBorder="1" applyAlignment="1">
      <alignment horizontal="left" vertical="top" wrapText="1"/>
    </xf>
    <xf numFmtId="164" fontId="74" fillId="0" borderId="15" xfId="38" applyNumberFormat="1" applyFont="1" applyFill="1" applyBorder="1" applyAlignment="1">
      <alignment/>
    </xf>
    <xf numFmtId="0" fontId="74" fillId="0" borderId="0" xfId="38" applyFont="1" applyBorder="1" applyAlignment="1">
      <alignment vertical="center"/>
    </xf>
    <xf numFmtId="0" fontId="74" fillId="0" borderId="0" xfId="38" applyFont="1" applyBorder="1" applyAlignment="1">
      <alignment horizontal="left" vertical="top" wrapText="1"/>
    </xf>
    <xf numFmtId="164" fontId="74" fillId="0" borderId="0" xfId="38" applyNumberFormat="1" applyFont="1" applyFill="1" applyBorder="1" applyAlignment="1">
      <alignment/>
    </xf>
    <xf numFmtId="0" fontId="45" fillId="28" borderId="0" xfId="38" applyFont="1" applyFill="1" applyAlignment="1">
      <alignment/>
    </xf>
    <xf numFmtId="0" fontId="45" fillId="0" borderId="0" xfId="38" applyFont="1" applyAlignment="1">
      <alignment/>
    </xf>
    <xf numFmtId="0" fontId="77" fillId="0" borderId="16" xfId="38" applyFont="1" applyBorder="1" applyAlignment="1">
      <alignment vertical="center"/>
    </xf>
    <xf numFmtId="0" fontId="73" fillId="0" borderId="17" xfId="38" applyFont="1" applyBorder="1" applyAlignment="1">
      <alignment vertical="top" wrapText="1"/>
    </xf>
    <xf numFmtId="164" fontId="73" fillId="0" borderId="17" xfId="38" applyNumberFormat="1" applyFont="1" applyFill="1" applyBorder="1" applyAlignment="1">
      <alignment/>
    </xf>
    <xf numFmtId="0" fontId="73" fillId="0" borderId="0" xfId="38" applyFont="1" applyBorder="1" applyAlignment="1">
      <alignment vertical="center"/>
    </xf>
    <xf numFmtId="0" fontId="73" fillId="0" borderId="0" xfId="38" applyFont="1" applyBorder="1" applyAlignment="1">
      <alignment vertical="top" wrapText="1"/>
    </xf>
    <xf numFmtId="164" fontId="73" fillId="0" borderId="0" xfId="38" applyNumberFormat="1" applyFont="1" applyFill="1" applyBorder="1" applyAlignment="1">
      <alignment/>
    </xf>
    <xf numFmtId="0" fontId="76" fillId="0" borderId="15" xfId="38" applyFont="1" applyBorder="1" applyAlignment="1">
      <alignment horizontal="center" vertical="center" wrapText="1"/>
    </xf>
    <xf numFmtId="0" fontId="74" fillId="0" borderId="15" xfId="38" applyFont="1" applyBorder="1" applyAlignment="1">
      <alignment vertical="top" wrapText="1"/>
    </xf>
    <xf numFmtId="0" fontId="74" fillId="0" borderId="0" xfId="38" applyFont="1" applyBorder="1" applyAlignment="1">
      <alignment vertical="top" wrapText="1"/>
    </xf>
    <xf numFmtId="0" fontId="77" fillId="0" borderId="18" xfId="38" applyFont="1" applyBorder="1" applyAlignment="1">
      <alignment horizontal="center" vertical="center" wrapText="1"/>
    </xf>
    <xf numFmtId="0" fontId="73" fillId="0" borderId="18" xfId="38" applyFont="1" applyBorder="1" applyAlignment="1">
      <alignment vertical="top" wrapText="1"/>
    </xf>
    <xf numFmtId="164" fontId="73" fillId="0" borderId="18" xfId="38" applyNumberFormat="1" applyFont="1" applyFill="1" applyBorder="1" applyAlignment="1">
      <alignment/>
    </xf>
    <xf numFmtId="0" fontId="73" fillId="0" borderId="0" xfId="38" applyFont="1" applyBorder="1" applyAlignment="1">
      <alignment horizontal="center" vertical="center" wrapText="1"/>
    </xf>
    <xf numFmtId="0" fontId="73" fillId="0" borderId="18" xfId="38" applyFont="1" applyFill="1" applyBorder="1" applyAlignment="1">
      <alignment vertical="top" wrapText="1"/>
    </xf>
    <xf numFmtId="0" fontId="73" fillId="0" borderId="0" xfId="38" applyFont="1" applyFill="1" applyBorder="1" applyAlignment="1">
      <alignment vertical="top" wrapText="1"/>
    </xf>
    <xf numFmtId="0" fontId="77" fillId="0" borderId="17" xfId="38" applyFont="1" applyBorder="1" applyAlignment="1">
      <alignment horizontal="center" vertical="center" wrapText="1"/>
    </xf>
    <xf numFmtId="0" fontId="76" fillId="0" borderId="13" xfId="38" applyFont="1" applyBorder="1" applyAlignment="1">
      <alignment horizontal="center" vertical="center"/>
    </xf>
    <xf numFmtId="0" fontId="74" fillId="0" borderId="13" xfId="38" applyFont="1" applyBorder="1" applyAlignment="1">
      <alignment vertical="top" wrapText="1"/>
    </xf>
    <xf numFmtId="164" fontId="73" fillId="0" borderId="13" xfId="38" applyNumberFormat="1" applyFont="1" applyFill="1" applyBorder="1" applyAlignment="1">
      <alignment horizontal="center" vertical="center"/>
    </xf>
    <xf numFmtId="164" fontId="73" fillId="0" borderId="0" xfId="38" applyNumberFormat="1" applyFont="1" applyFill="1" applyBorder="1" applyAlignment="1">
      <alignment horizontal="center" vertical="center"/>
    </xf>
    <xf numFmtId="0" fontId="77" fillId="0" borderId="13" xfId="38" applyFont="1" applyBorder="1" applyAlignment="1">
      <alignment horizontal="center" vertical="center"/>
    </xf>
    <xf numFmtId="0" fontId="73" fillId="0" borderId="13" xfId="38" applyFont="1" applyBorder="1" applyAlignment="1">
      <alignment vertical="top" wrapText="1"/>
    </xf>
    <xf numFmtId="0" fontId="73" fillId="0" borderId="13" xfId="38" applyFont="1" applyBorder="1" applyAlignment="1">
      <alignment horizontal="center" vertical="center" wrapText="1"/>
    </xf>
    <xf numFmtId="165" fontId="73" fillId="0" borderId="13" xfId="38" applyNumberFormat="1" applyFont="1" applyBorder="1" applyAlignment="1">
      <alignment horizontal="center" vertical="center" wrapText="1"/>
    </xf>
    <xf numFmtId="0" fontId="73" fillId="0" borderId="0" xfId="38" applyFont="1" applyBorder="1" applyAlignment="1">
      <alignment horizontal="center" vertical="center"/>
    </xf>
    <xf numFmtId="164" fontId="45" fillId="0" borderId="0" xfId="38" applyNumberFormat="1" applyFont="1" applyAlignment="1">
      <alignment/>
    </xf>
    <xf numFmtId="0" fontId="76" fillId="0" borderId="13" xfId="38" applyFont="1" applyBorder="1" applyAlignment="1">
      <alignment horizontal="center" vertical="center" wrapText="1"/>
    </xf>
    <xf numFmtId="164" fontId="74" fillId="0" borderId="13" xfId="38" applyNumberFormat="1" applyFont="1" applyFill="1" applyBorder="1" applyAlignment="1">
      <alignment horizontal="center" vertical="center"/>
    </xf>
    <xf numFmtId="164" fontId="74" fillId="0" borderId="0" xfId="38" applyNumberFormat="1" applyFont="1" applyFill="1" applyBorder="1" applyAlignment="1">
      <alignment horizontal="center" vertical="center"/>
    </xf>
    <xf numFmtId="0" fontId="77" fillId="0" borderId="13" xfId="38" applyFont="1" applyBorder="1" applyAlignment="1">
      <alignment horizontal="center" vertical="center" wrapText="1"/>
    </xf>
    <xf numFmtId="0" fontId="73" fillId="0" borderId="13" xfId="38" applyFont="1" applyBorder="1" applyAlignment="1">
      <alignment horizontal="center" vertical="center"/>
    </xf>
    <xf numFmtId="0" fontId="73" fillId="0" borderId="13" xfId="38" applyFont="1" applyFill="1" applyBorder="1" applyAlignment="1">
      <alignment horizontal="left" vertical="top" wrapText="1"/>
    </xf>
    <xf numFmtId="0" fontId="73" fillId="0" borderId="13" xfId="38" applyFont="1" applyFill="1" applyBorder="1" applyAlignment="1">
      <alignment horizontal="center" vertical="center" wrapText="1"/>
    </xf>
    <xf numFmtId="0" fontId="73" fillId="0" borderId="0" xfId="38" applyFont="1" applyFill="1" applyBorder="1" applyAlignment="1">
      <alignment horizontal="left" vertical="top" wrapText="1"/>
    </xf>
    <xf numFmtId="0" fontId="73" fillId="0" borderId="0" xfId="38" applyFont="1" applyFill="1" applyBorder="1" applyAlignment="1">
      <alignment horizontal="center" vertical="center" wrapText="1"/>
    </xf>
    <xf numFmtId="0" fontId="74" fillId="0" borderId="13" xfId="38" applyFont="1" applyFill="1" applyBorder="1" applyAlignment="1">
      <alignment horizontal="left" vertical="top" wrapText="1"/>
    </xf>
    <xf numFmtId="0" fontId="74" fillId="0" borderId="0" xfId="38" applyFont="1" applyFill="1" applyBorder="1" applyAlignment="1">
      <alignment horizontal="left" vertical="top" wrapText="1"/>
    </xf>
    <xf numFmtId="0" fontId="77" fillId="0" borderId="13" xfId="38" applyFont="1" applyBorder="1" applyAlignment="1">
      <alignment horizontal="justify" vertical="center" wrapText="1"/>
    </xf>
    <xf numFmtId="0" fontId="73" fillId="0" borderId="0" xfId="38" applyFont="1" applyBorder="1" applyAlignment="1">
      <alignment horizontal="justify" vertical="center" wrapText="1"/>
    </xf>
    <xf numFmtId="49" fontId="48" fillId="0" borderId="13" xfId="38" applyNumberFormat="1" applyBorder="1" applyAlignment="1">
      <alignment vertical="center"/>
    </xf>
    <xf numFmtId="0" fontId="74" fillId="0" borderId="19" xfId="38" applyFont="1" applyBorder="1" applyAlignment="1">
      <alignment vertical="top" wrapText="1"/>
    </xf>
    <xf numFmtId="49" fontId="73" fillId="0" borderId="0" xfId="38" applyNumberFormat="1" applyFont="1" applyBorder="1" applyAlignment="1">
      <alignment vertical="center"/>
    </xf>
    <xf numFmtId="49" fontId="48" fillId="0" borderId="0" xfId="38" applyNumberFormat="1" applyBorder="1" applyAlignment="1">
      <alignment vertical="center"/>
    </xf>
    <xf numFmtId="0" fontId="73" fillId="0" borderId="19" xfId="38" applyFont="1" applyFill="1" applyBorder="1" applyAlignment="1">
      <alignment horizontal="left" vertical="top" wrapText="1"/>
    </xf>
    <xf numFmtId="164" fontId="74" fillId="0" borderId="0" xfId="38" applyNumberFormat="1" applyFont="1" applyFill="1" applyBorder="1" applyAlignment="1">
      <alignment vertical="top"/>
    </xf>
    <xf numFmtId="0" fontId="73" fillId="0" borderId="0" xfId="38" applyFont="1" applyAlignment="1">
      <alignment/>
    </xf>
    <xf numFmtId="49" fontId="48" fillId="0" borderId="0" xfId="38" applyNumberFormat="1" applyFill="1" applyAlignment="1">
      <alignment/>
    </xf>
    <xf numFmtId="0" fontId="48" fillId="0" borderId="0" xfId="38" applyFill="1" applyAlignment="1">
      <alignment/>
    </xf>
    <xf numFmtId="0" fontId="73" fillId="0" borderId="0" xfId="38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8" fillId="0" borderId="0" xfId="38" applyFont="1" applyFill="1" applyBorder="1" applyAlignment="1">
      <alignment horizontal="center" vertical="center"/>
    </xf>
    <xf numFmtId="0" fontId="48" fillId="0" borderId="20" xfId="38" applyFont="1" applyFill="1" applyBorder="1" applyAlignment="1">
      <alignment horizontal="right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Default" xfId="38"/>
    <cellStyle name="Error" xfId="39"/>
    <cellStyle name="Footnote" xfId="40"/>
    <cellStyle name="Good" xfId="41"/>
    <cellStyle name="Heading" xfId="42"/>
    <cellStyle name="Heading 1" xfId="43"/>
    <cellStyle name="Heading 2" xfId="44"/>
    <cellStyle name="Hyperlink" xfId="45"/>
    <cellStyle name="Neutral" xfId="46"/>
    <cellStyle name="Note" xfId="47"/>
    <cellStyle name="Result" xfId="48"/>
    <cellStyle name="Result2" xfId="49"/>
    <cellStyle name="Status" xfId="50"/>
    <cellStyle name="Text" xfId="51"/>
    <cellStyle name="Warning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69.421875" style="72" customWidth="1"/>
    <col min="3" max="4" width="12.57421875" style="72" customWidth="1"/>
    <col min="5" max="5" width="12.57421875" style="4" customWidth="1"/>
    <col min="6" max="6" width="31.421875" style="73" customWidth="1"/>
    <col min="7" max="7" width="60.140625" style="73" customWidth="1"/>
    <col min="8" max="8" width="18.140625" style="73" customWidth="1"/>
    <col min="9" max="9" width="16.140625" style="73" customWidth="1"/>
    <col min="10" max="10" width="18.421875" style="73" customWidth="1"/>
    <col min="11" max="11" width="9.7109375" style="3" customWidth="1"/>
    <col min="12" max="12" width="13.00390625" style="4" customWidth="1"/>
    <col min="13" max="13" width="15.140625" style="4" customWidth="1"/>
    <col min="14" max="16384" width="9.57421875" style="4" customWidth="1"/>
  </cols>
  <sheetData>
    <row r="1" spans="2:10" ht="15.75">
      <c r="B1" s="74" t="s">
        <v>0</v>
      </c>
      <c r="C1" s="74"/>
      <c r="D1" s="74"/>
      <c r="E1" s="74"/>
      <c r="F1" s="2"/>
      <c r="G1" s="75"/>
      <c r="H1" s="75"/>
      <c r="I1" s="75"/>
      <c r="J1" s="75"/>
    </row>
    <row r="2" spans="2:10" ht="15.75">
      <c r="B2" s="74" t="s">
        <v>1</v>
      </c>
      <c r="C2" s="74"/>
      <c r="D2" s="74"/>
      <c r="E2" s="74"/>
      <c r="F2" s="2"/>
      <c r="G2" s="75"/>
      <c r="H2" s="75"/>
      <c r="I2" s="75"/>
      <c r="J2" s="75"/>
    </row>
    <row r="3" spans="2:10" ht="15.75">
      <c r="B3" s="74" t="s">
        <v>2</v>
      </c>
      <c r="C3" s="74"/>
      <c r="D3" s="74"/>
      <c r="E3" s="74"/>
      <c r="F3" s="2"/>
      <c r="G3" s="75"/>
      <c r="H3" s="75"/>
      <c r="I3" s="75"/>
      <c r="J3" s="75"/>
    </row>
    <row r="4" spans="2:10" ht="15.75">
      <c r="B4" s="74" t="s">
        <v>3</v>
      </c>
      <c r="C4" s="74"/>
      <c r="D4" s="74"/>
      <c r="E4" s="74"/>
      <c r="F4" s="2"/>
      <c r="G4" s="75"/>
      <c r="H4" s="75"/>
      <c r="I4" s="75"/>
      <c r="J4" s="75"/>
    </row>
    <row r="5" spans="2:10" ht="15.75">
      <c r="B5" s="74" t="s">
        <v>4</v>
      </c>
      <c r="C5" s="74"/>
      <c r="D5" s="74"/>
      <c r="E5" s="74"/>
      <c r="F5" s="2"/>
      <c r="G5" s="75"/>
      <c r="H5" s="75"/>
      <c r="I5" s="75"/>
      <c r="J5" s="75"/>
    </row>
    <row r="6" spans="2:10" ht="15.75">
      <c r="B6" s="74" t="s">
        <v>5</v>
      </c>
      <c r="C6" s="74"/>
      <c r="D6" s="74"/>
      <c r="E6" s="74"/>
      <c r="F6" s="2"/>
      <c r="G6" s="75"/>
      <c r="H6" s="75"/>
      <c r="I6" s="75"/>
      <c r="J6" s="75"/>
    </row>
    <row r="7" spans="2:10" ht="15.75">
      <c r="B7" s="74" t="s">
        <v>6</v>
      </c>
      <c r="C7" s="74"/>
      <c r="D7" s="74"/>
      <c r="E7" s="74"/>
      <c r="F7" s="2"/>
      <c r="G7" s="75"/>
      <c r="H7" s="75"/>
      <c r="I7" s="75"/>
      <c r="J7" s="75"/>
    </row>
    <row r="8" spans="2:10" ht="15.75">
      <c r="B8" s="74" t="s">
        <v>7</v>
      </c>
      <c r="C8" s="74"/>
      <c r="D8" s="74"/>
      <c r="E8" s="74"/>
      <c r="F8" s="2"/>
      <c r="G8" s="75"/>
      <c r="H8" s="75"/>
      <c r="I8" s="75"/>
      <c r="J8" s="75"/>
    </row>
    <row r="9" spans="2:10" ht="15.75">
      <c r="B9" s="74" t="s">
        <v>8</v>
      </c>
      <c r="C9" s="74"/>
      <c r="D9" s="74"/>
      <c r="E9" s="74"/>
      <c r="F9" s="2"/>
      <c r="G9" s="75"/>
      <c r="H9" s="75"/>
      <c r="I9" s="75"/>
      <c r="J9" s="75"/>
    </row>
    <row r="10" spans="2:10" ht="15.75">
      <c r="B10" s="74" t="s">
        <v>4</v>
      </c>
      <c r="C10" s="74"/>
      <c r="D10" s="74"/>
      <c r="E10" s="74"/>
      <c r="F10" s="2"/>
      <c r="G10" s="75"/>
      <c r="H10" s="75"/>
      <c r="I10" s="75"/>
      <c r="J10" s="75"/>
    </row>
    <row r="11" spans="2:10" ht="15.75">
      <c r="B11" s="74" t="s">
        <v>9</v>
      </c>
      <c r="C11" s="74"/>
      <c r="D11" s="74"/>
      <c r="E11" s="74"/>
      <c r="F11" s="2"/>
      <c r="G11" s="75"/>
      <c r="H11" s="75"/>
      <c r="I11" s="75"/>
      <c r="J11" s="75"/>
    </row>
    <row r="12" spans="2:10" ht="15.75">
      <c r="B12" s="74" t="s">
        <v>6</v>
      </c>
      <c r="C12" s="74"/>
      <c r="D12" s="74"/>
      <c r="E12" s="74"/>
      <c r="F12" s="2"/>
      <c r="G12" s="75"/>
      <c r="H12" s="75"/>
      <c r="I12" s="75"/>
      <c r="J12" s="75"/>
    </row>
    <row r="13" spans="2:10" ht="15.75">
      <c r="B13" s="74" t="s">
        <v>7</v>
      </c>
      <c r="C13" s="74"/>
      <c r="D13" s="74"/>
      <c r="E13" s="74"/>
      <c r="F13" s="2"/>
      <c r="G13" s="75"/>
      <c r="H13" s="75"/>
      <c r="I13" s="75"/>
      <c r="J13" s="75"/>
    </row>
    <row r="14" spans="1:11" s="8" customFormat="1" ht="12.75" customHeight="1">
      <c r="A14" s="5"/>
      <c r="B14" s="75"/>
      <c r="C14" s="75"/>
      <c r="D14" s="75"/>
      <c r="E14" s="75"/>
      <c r="F14" s="6"/>
      <c r="G14" s="75"/>
      <c r="H14" s="75"/>
      <c r="I14" s="75"/>
      <c r="J14" s="75"/>
      <c r="K14" s="7"/>
    </row>
    <row r="15" spans="1:11" s="8" customFormat="1" ht="12.75">
      <c r="A15" s="76" t="s">
        <v>10</v>
      </c>
      <c r="B15" s="76"/>
      <c r="C15" s="76"/>
      <c r="D15" s="76"/>
      <c r="E15" s="76"/>
      <c r="F15" s="75"/>
      <c r="G15" s="75"/>
      <c r="H15" s="75"/>
      <c r="I15" s="75"/>
      <c r="J15" s="75"/>
      <c r="K15" s="7"/>
    </row>
    <row r="16" spans="1:11" s="8" customFormat="1" ht="9" customHeight="1">
      <c r="A16" s="76"/>
      <c r="B16" s="76"/>
      <c r="C16" s="76"/>
      <c r="D16" s="76"/>
      <c r="E16" s="76"/>
      <c r="F16" s="6"/>
      <c r="G16" s="6"/>
      <c r="H16" s="6"/>
      <c r="I16" s="6"/>
      <c r="J16" s="6"/>
      <c r="K16" s="7"/>
    </row>
    <row r="17" spans="1:11" s="8" customFormat="1" ht="15.75">
      <c r="A17" s="77" t="s">
        <v>11</v>
      </c>
      <c r="B17" s="77"/>
      <c r="C17" s="77"/>
      <c r="D17" s="77"/>
      <c r="E17" s="77"/>
      <c r="F17" s="6"/>
      <c r="G17" s="6"/>
      <c r="H17" s="6"/>
      <c r="I17" s="6"/>
      <c r="J17" s="10"/>
      <c r="K17" s="7"/>
    </row>
    <row r="18" spans="1:11" s="8" customFormat="1" ht="39.75" customHeight="1">
      <c r="A18" s="11" t="s">
        <v>12</v>
      </c>
      <c r="B18" s="12" t="s">
        <v>13</v>
      </c>
      <c r="C18" s="13" t="s">
        <v>14</v>
      </c>
      <c r="D18" s="14" t="s">
        <v>15</v>
      </c>
      <c r="E18" s="14" t="s">
        <v>16</v>
      </c>
      <c r="F18" s="15"/>
      <c r="G18" s="15"/>
      <c r="H18" s="16"/>
      <c r="I18" s="17"/>
      <c r="J18" s="17"/>
      <c r="K18" s="7"/>
    </row>
    <row r="19" spans="1:11" s="25" customFormat="1" ht="25.5" customHeight="1" hidden="1">
      <c r="A19" s="18" t="s">
        <v>17</v>
      </c>
      <c r="B19" s="19" t="s">
        <v>18</v>
      </c>
      <c r="C19" s="19"/>
      <c r="D19" s="19"/>
      <c r="E19" s="20">
        <f>E20</f>
        <v>0</v>
      </c>
      <c r="F19" s="21"/>
      <c r="G19" s="22"/>
      <c r="H19" s="22"/>
      <c r="I19" s="22"/>
      <c r="J19" s="23"/>
      <c r="K19" s="24"/>
    </row>
    <row r="20" spans="1:11" s="25" customFormat="1" ht="31.5" hidden="1">
      <c r="A20" s="26" t="s">
        <v>19</v>
      </c>
      <c r="B20" s="27" t="s">
        <v>20</v>
      </c>
      <c r="C20" s="27"/>
      <c r="D20" s="27"/>
      <c r="E20" s="28"/>
      <c r="F20" s="29"/>
      <c r="G20" s="30"/>
      <c r="H20" s="30"/>
      <c r="I20" s="30"/>
      <c r="J20" s="31"/>
      <c r="K20" s="24"/>
    </row>
    <row r="21" spans="1:11" s="25" customFormat="1" ht="38.25" customHeight="1" hidden="1">
      <c r="A21" s="32" t="s">
        <v>21</v>
      </c>
      <c r="B21" s="33" t="s">
        <v>22</v>
      </c>
      <c r="C21" s="33"/>
      <c r="D21" s="33"/>
      <c r="E21" s="20">
        <f>SUM(E22)</f>
        <v>0</v>
      </c>
      <c r="F21" s="15"/>
      <c r="G21" s="34"/>
      <c r="H21" s="34"/>
      <c r="I21" s="34"/>
      <c r="J21" s="23"/>
      <c r="K21" s="24"/>
    </row>
    <row r="22" spans="1:11" s="25" customFormat="1" ht="47.25" hidden="1">
      <c r="A22" s="35" t="s">
        <v>23</v>
      </c>
      <c r="B22" s="36" t="s">
        <v>24</v>
      </c>
      <c r="C22" s="36"/>
      <c r="D22" s="36"/>
      <c r="E22" s="37">
        <f>SUM(E24:E25)</f>
        <v>0</v>
      </c>
      <c r="F22" s="38"/>
      <c r="G22" s="30"/>
      <c r="H22" s="30"/>
      <c r="I22" s="30"/>
      <c r="J22" s="31"/>
      <c r="K22" s="24"/>
    </row>
    <row r="23" spans="1:11" s="25" customFormat="1" ht="15.75" hidden="1">
      <c r="A23" s="35"/>
      <c r="B23" s="36" t="s">
        <v>25</v>
      </c>
      <c r="C23" s="36"/>
      <c r="D23" s="36"/>
      <c r="E23" s="37"/>
      <c r="F23" s="38"/>
      <c r="G23" s="30"/>
      <c r="H23" s="30"/>
      <c r="I23" s="30"/>
      <c r="J23" s="31"/>
      <c r="K23" s="24"/>
    </row>
    <row r="24" spans="1:11" s="25" customFormat="1" ht="57.75" customHeight="1" hidden="1">
      <c r="A24" s="35"/>
      <c r="B24" s="39" t="s">
        <v>26</v>
      </c>
      <c r="C24" s="39"/>
      <c r="D24" s="39"/>
      <c r="E24" s="37"/>
      <c r="F24" s="38"/>
      <c r="G24" s="40"/>
      <c r="H24" s="40"/>
      <c r="I24" s="40"/>
      <c r="J24" s="31"/>
      <c r="K24" s="24"/>
    </row>
    <row r="25" spans="1:11" s="25" customFormat="1" ht="54.75" customHeight="1" hidden="1">
      <c r="A25" s="41"/>
      <c r="B25" s="27" t="s">
        <v>27</v>
      </c>
      <c r="C25" s="27"/>
      <c r="D25" s="27"/>
      <c r="E25" s="28"/>
      <c r="F25" s="38"/>
      <c r="G25" s="30"/>
      <c r="H25" s="30"/>
      <c r="I25" s="30"/>
      <c r="J25" s="31"/>
      <c r="K25" s="24"/>
    </row>
    <row r="26" spans="1:11" s="25" customFormat="1" ht="27.75" customHeight="1">
      <c r="A26" s="42" t="s">
        <v>28</v>
      </c>
      <c r="B26" s="43" t="s">
        <v>29</v>
      </c>
      <c r="C26" s="44">
        <f>SUM(C27+C28)</f>
        <v>10000</v>
      </c>
      <c r="D26" s="44">
        <f>SUM(D27+D28)</f>
        <v>0</v>
      </c>
      <c r="E26" s="44">
        <f>SUM(E27+E28)</f>
        <v>0</v>
      </c>
      <c r="F26" s="9"/>
      <c r="G26" s="34"/>
      <c r="H26" s="45"/>
      <c r="I26" s="45"/>
      <c r="J26" s="45"/>
      <c r="K26" s="24"/>
    </row>
    <row r="27" spans="1:13" s="25" customFormat="1" ht="43.5" customHeight="1">
      <c r="A27" s="46" t="s">
        <v>30</v>
      </c>
      <c r="B27" s="47" t="s">
        <v>31</v>
      </c>
      <c r="C27" s="48">
        <v>-577457.7</v>
      </c>
      <c r="D27" s="49">
        <v>-438357</v>
      </c>
      <c r="E27" s="44">
        <v>-561699.5</v>
      </c>
      <c r="F27" s="50"/>
      <c r="G27" s="30"/>
      <c r="H27" s="45"/>
      <c r="I27" s="45"/>
      <c r="J27" s="45"/>
      <c r="K27" s="24"/>
      <c r="L27" s="51"/>
      <c r="M27" s="51"/>
    </row>
    <row r="28" spans="1:13" s="25" customFormat="1" ht="31.5" customHeight="1">
      <c r="A28" s="46" t="s">
        <v>32</v>
      </c>
      <c r="B28" s="47" t="s">
        <v>33</v>
      </c>
      <c r="C28" s="48">
        <v>587457.7</v>
      </c>
      <c r="D28" s="49">
        <v>438357</v>
      </c>
      <c r="E28" s="44">
        <v>561699.5</v>
      </c>
      <c r="F28" s="50"/>
      <c r="G28" s="30"/>
      <c r="H28" s="45"/>
      <c r="I28" s="45"/>
      <c r="J28" s="45"/>
      <c r="K28" s="24"/>
      <c r="L28" s="51"/>
      <c r="M28" s="51"/>
    </row>
    <row r="29" spans="1:11" s="25" customFormat="1" ht="30.75" customHeight="1">
      <c r="A29" s="52" t="s">
        <v>34</v>
      </c>
      <c r="B29" s="43" t="s">
        <v>35</v>
      </c>
      <c r="C29" s="53">
        <f>C30+C33</f>
        <v>0</v>
      </c>
      <c r="D29" s="53">
        <f>D30+D33</f>
        <v>0</v>
      </c>
      <c r="E29" s="53">
        <f>E30+E33</f>
        <v>0</v>
      </c>
      <c r="F29" s="15"/>
      <c r="G29" s="34"/>
      <c r="H29" s="54"/>
      <c r="I29" s="54"/>
      <c r="J29" s="54"/>
      <c r="K29" s="24"/>
    </row>
    <row r="30" spans="1:11" s="25" customFormat="1" ht="37.5" customHeight="1" hidden="1">
      <c r="A30" s="55" t="s">
        <v>36</v>
      </c>
      <c r="B30" s="47" t="s">
        <v>37</v>
      </c>
      <c r="C30" s="48"/>
      <c r="D30" s="56"/>
      <c r="E30" s="44">
        <f>E32</f>
        <v>0</v>
      </c>
      <c r="F30" s="38"/>
      <c r="G30" s="30"/>
      <c r="H30" s="38"/>
      <c r="I30" s="38"/>
      <c r="J30" s="45"/>
      <c r="K30" s="24"/>
    </row>
    <row r="31" spans="1:11" s="25" customFormat="1" ht="14.25" customHeight="1" hidden="1">
      <c r="A31" s="55"/>
      <c r="B31" s="57" t="s">
        <v>25</v>
      </c>
      <c r="C31" s="58"/>
      <c r="D31" s="56"/>
      <c r="E31" s="53"/>
      <c r="F31" s="38"/>
      <c r="G31" s="59"/>
      <c r="H31" s="60"/>
      <c r="I31" s="60"/>
      <c r="J31" s="54"/>
      <c r="K31" s="24"/>
    </row>
    <row r="32" spans="1:11" s="25" customFormat="1" ht="24.75" customHeight="1" hidden="1">
      <c r="A32" s="52"/>
      <c r="B32" s="57" t="s">
        <v>38</v>
      </c>
      <c r="C32" s="58"/>
      <c r="D32" s="56"/>
      <c r="E32" s="44"/>
      <c r="F32" s="15"/>
      <c r="G32" s="59"/>
      <c r="H32" s="60"/>
      <c r="I32" s="60"/>
      <c r="J32" s="45"/>
      <c r="K32" s="24"/>
    </row>
    <row r="33" spans="1:11" s="25" customFormat="1" ht="58.5" customHeight="1">
      <c r="A33" s="55" t="s">
        <v>39</v>
      </c>
      <c r="B33" s="57" t="s">
        <v>40</v>
      </c>
      <c r="C33" s="44">
        <f>C35</f>
        <v>0</v>
      </c>
      <c r="D33" s="44">
        <f>D35</f>
        <v>0</v>
      </c>
      <c r="E33" s="44">
        <f>E35</f>
        <v>0</v>
      </c>
      <c r="F33" s="38"/>
      <c r="G33" s="59"/>
      <c r="H33" s="45"/>
      <c r="I33" s="45"/>
      <c r="J33" s="45"/>
      <c r="K33" s="24"/>
    </row>
    <row r="34" spans="1:11" s="25" customFormat="1" ht="15.75">
      <c r="A34" s="55"/>
      <c r="B34" s="57" t="s">
        <v>25</v>
      </c>
      <c r="C34" s="58"/>
      <c r="D34" s="56"/>
      <c r="E34" s="44"/>
      <c r="F34" s="38"/>
      <c r="G34" s="59"/>
      <c r="H34" s="60"/>
      <c r="I34" s="60"/>
      <c r="J34" s="45"/>
      <c r="K34" s="24"/>
    </row>
    <row r="35" spans="1:11" s="25" customFormat="1" ht="71.25" customHeight="1">
      <c r="A35" s="55"/>
      <c r="B35" s="57" t="s">
        <v>41</v>
      </c>
      <c r="C35" s="58"/>
      <c r="D35" s="12"/>
      <c r="E35" s="44"/>
      <c r="F35" s="38"/>
      <c r="G35" s="59"/>
      <c r="H35" s="60"/>
      <c r="I35" s="60"/>
      <c r="J35" s="45"/>
      <c r="K35" s="24"/>
    </row>
    <row r="36" spans="1:11" s="25" customFormat="1" ht="27.75" customHeight="1">
      <c r="A36" s="52" t="s">
        <v>42</v>
      </c>
      <c r="B36" s="61" t="s">
        <v>43</v>
      </c>
      <c r="C36" s="53">
        <f>C37</f>
        <v>0</v>
      </c>
      <c r="D36" s="53">
        <f>D37</f>
        <v>0</v>
      </c>
      <c r="E36" s="53">
        <f>E37</f>
        <v>0</v>
      </c>
      <c r="F36" s="15"/>
      <c r="G36" s="62"/>
      <c r="H36" s="54"/>
      <c r="I36" s="54"/>
      <c r="J36" s="54"/>
      <c r="K36" s="24"/>
    </row>
    <row r="37" spans="1:11" s="25" customFormat="1" ht="44.25" customHeight="1">
      <c r="A37" s="55" t="s">
        <v>44</v>
      </c>
      <c r="B37" s="57" t="s">
        <v>45</v>
      </c>
      <c r="C37" s="44">
        <f>C39</f>
        <v>0</v>
      </c>
      <c r="D37" s="44">
        <f>D39</f>
        <v>0</v>
      </c>
      <c r="E37" s="44">
        <f>E39</f>
        <v>0</v>
      </c>
      <c r="F37" s="38"/>
      <c r="G37" s="59"/>
      <c r="H37" s="45"/>
      <c r="I37" s="45"/>
      <c r="J37" s="45"/>
      <c r="K37" s="24"/>
    </row>
    <row r="38" spans="1:11" s="25" customFormat="1" ht="17.25" customHeight="1">
      <c r="A38" s="63"/>
      <c r="B38" s="57" t="s">
        <v>25</v>
      </c>
      <c r="C38" s="58"/>
      <c r="D38" s="58"/>
      <c r="E38" s="44"/>
      <c r="F38" s="64"/>
      <c r="G38" s="59"/>
      <c r="H38" s="60"/>
      <c r="I38" s="60"/>
      <c r="J38" s="45"/>
      <c r="K38" s="24"/>
    </row>
    <row r="39" spans="1:11" s="25" customFormat="1" ht="72" customHeight="1">
      <c r="A39" s="63"/>
      <c r="B39" s="57" t="s">
        <v>46</v>
      </c>
      <c r="C39" s="58"/>
      <c r="D39" s="58"/>
      <c r="E39" s="44"/>
      <c r="F39" s="64"/>
      <c r="G39" s="59"/>
      <c r="H39" s="60"/>
      <c r="I39" s="60"/>
      <c r="J39" s="45"/>
      <c r="K39" s="24"/>
    </row>
    <row r="40" spans="1:10" ht="14.25" customHeight="1">
      <c r="A40" s="65"/>
      <c r="B40" s="66" t="s">
        <v>47</v>
      </c>
      <c r="C40" s="53">
        <f>SUM(+C19-C21+C26+C29+C36)</f>
        <v>10000</v>
      </c>
      <c r="D40" s="53">
        <f>SUM(+D19-D21+D26+D29+D36)</f>
        <v>0</v>
      </c>
      <c r="E40" s="53">
        <f>SUM(+E19-E21+E26+E29+E36)</f>
        <v>0</v>
      </c>
      <c r="F40" s="67"/>
      <c r="G40" s="34"/>
      <c r="H40" s="54"/>
      <c r="I40" s="54"/>
      <c r="J40" s="54"/>
    </row>
    <row r="41" spans="1:10" ht="13.5" customHeight="1" hidden="1">
      <c r="A41" s="68"/>
      <c r="B41" s="34"/>
      <c r="C41" s="34"/>
      <c r="D41" s="69"/>
      <c r="E41" s="70"/>
      <c r="F41" s="67"/>
      <c r="G41" s="34"/>
      <c r="H41" s="34"/>
      <c r="I41" s="34"/>
      <c r="J41" s="70"/>
    </row>
    <row r="42" spans="1:10" ht="13.5" customHeight="1">
      <c r="A42" s="68"/>
      <c r="B42" s="34"/>
      <c r="C42" s="34"/>
      <c r="D42" s="71"/>
      <c r="E42" s="70"/>
      <c r="F42" s="2"/>
      <c r="G42" s="2"/>
      <c r="H42" s="2"/>
      <c r="I42" s="2"/>
      <c r="J42" s="2"/>
    </row>
    <row r="43" spans="1:10" ht="12.7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2" ht="12.75">
      <c r="A44" s="1" t="s">
        <v>48</v>
      </c>
      <c r="B44" s="72" t="s">
        <v>49</v>
      </c>
    </row>
    <row r="45" spans="1:2" ht="12.75">
      <c r="A45" s="1" t="s">
        <v>50</v>
      </c>
      <c r="B45" s="72" t="s">
        <v>51</v>
      </c>
    </row>
    <row r="46" spans="1:2" ht="12.75">
      <c r="A46" s="1" t="s">
        <v>52</v>
      </c>
      <c r="B46" s="72" t="s">
        <v>53</v>
      </c>
    </row>
    <row r="47" spans="1:2" ht="12.75">
      <c r="A47" s="1" t="s">
        <v>54</v>
      </c>
      <c r="B47" s="72" t="s">
        <v>55</v>
      </c>
    </row>
    <row r="48" spans="1:2" ht="12.75">
      <c r="A48" s="1" t="s">
        <v>56</v>
      </c>
      <c r="B48" s="72" t="s">
        <v>57</v>
      </c>
    </row>
    <row r="49" spans="1:2" ht="12.75">
      <c r="A49" s="1" t="s">
        <v>58</v>
      </c>
      <c r="B49" s="72" t="s">
        <v>59</v>
      </c>
    </row>
  </sheetData>
  <sheetProtection/>
  <mergeCells count="33">
    <mergeCell ref="A17:E17"/>
    <mergeCell ref="A43:E43"/>
    <mergeCell ref="F43:J43"/>
    <mergeCell ref="B13:E13"/>
    <mergeCell ref="G13:J13"/>
    <mergeCell ref="B14:E14"/>
    <mergeCell ref="G14:J14"/>
    <mergeCell ref="A15:E16"/>
    <mergeCell ref="F15:J15"/>
    <mergeCell ref="B10:E10"/>
    <mergeCell ref="G10:J10"/>
    <mergeCell ref="B11:E11"/>
    <mergeCell ref="G11:J11"/>
    <mergeCell ref="B12:E12"/>
    <mergeCell ref="G12:J12"/>
    <mergeCell ref="B7:E7"/>
    <mergeCell ref="G7:J7"/>
    <mergeCell ref="B8:E8"/>
    <mergeCell ref="G8:J8"/>
    <mergeCell ref="B9:E9"/>
    <mergeCell ref="G9:J9"/>
    <mergeCell ref="B4:E4"/>
    <mergeCell ref="G4:J4"/>
    <mergeCell ref="B5:E5"/>
    <mergeCell ref="G5:J5"/>
    <mergeCell ref="B6:E6"/>
    <mergeCell ref="G6:J6"/>
    <mergeCell ref="B1:E1"/>
    <mergeCell ref="G1:J1"/>
    <mergeCell ref="B2:E2"/>
    <mergeCell ref="G2:J2"/>
    <mergeCell ref="B3:E3"/>
    <mergeCell ref="G3:J3"/>
  </mergeCells>
  <printOptions/>
  <pageMargins left="0.7874015748031495" right="0" top="0.8858267716535433" bottom="0.8858267716535433" header="0.5901574803149606" footer="0.5901574803149606"/>
  <pageSetup firstPageNumber="7" useFirstPageNumber="1" fitToHeight="0" fitToWidth="0" orientation="portrait" pageOrder="overThenDown" paperSize="9" scale="69"/>
  <colBreaks count="1" manualBreakCount="1">
    <brk id="5" max="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>
    <row r="1" spans="1:25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>
    <row r="1" spans="1:25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Kristina_leb</cp:lastModifiedBy>
  <cp:lastPrinted>2024-01-09T16:45:03Z</cp:lastPrinted>
  <dcterms:created xsi:type="dcterms:W3CDTF">2006-11-03T14:36:51Z</dcterms:created>
  <dcterms:modified xsi:type="dcterms:W3CDTF">2024-03-27T08:39:54Z</dcterms:modified>
  <cp:category/>
  <cp:version/>
  <cp:contentType/>
  <cp:contentStatus/>
  <cp:revision>38</cp:revision>
</cp:coreProperties>
</file>